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5330" windowHeight="4440" activeTab="2"/>
  </bookViews>
  <sheets>
    <sheet name="需求預計表" sheetId="1" r:id="rId1"/>
    <sheet name="說明" sheetId="2" r:id="rId2"/>
    <sheet name="領用表" sheetId="3" r:id="rId3"/>
  </sheets>
  <definedNames>
    <definedName name="_xlnm._FilterDatabase" localSheetId="0" hidden="1">'需求預計表'!$A$6:$G$226</definedName>
    <definedName name="_xlnm.Print_Area" localSheetId="0">'需求預計表'!$A$1:$G$226</definedName>
    <definedName name="_xlnm.Print_Titles" localSheetId="0">'需求預計表'!$1:$6</definedName>
    <definedName name="_xlnm.Print_Titles" localSheetId="2">'領用表'!$1:$7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72" authorId="0">
      <text>
        <r>
          <rPr>
            <b/>
            <sz val="9"/>
            <rFont val="新細明體"/>
            <family val="1"/>
          </rPr>
          <t>一般使用</t>
        </r>
      </text>
    </comment>
    <comment ref="C73" authorId="0">
      <text>
        <r>
          <rPr>
            <b/>
            <sz val="9"/>
            <rFont val="新細明體"/>
            <family val="1"/>
          </rPr>
          <t>一般使用</t>
        </r>
      </text>
    </comment>
    <comment ref="C74" authorId="0">
      <text>
        <r>
          <rPr>
            <b/>
            <sz val="9"/>
            <rFont val="新細明體"/>
            <family val="1"/>
          </rPr>
          <t>一般使用</t>
        </r>
      </text>
    </comment>
    <comment ref="A6" authorId="1">
      <text>
        <r>
          <rPr>
            <b/>
            <sz val="12"/>
            <rFont val="新細明體"/>
            <family val="1"/>
          </rPr>
          <t>A開頭：表耗材品
B開頭：表文具用品</t>
        </r>
      </text>
    </comment>
    <comment ref="A85" authorId="1">
      <text>
        <r>
          <rPr>
            <b/>
            <sz val="12"/>
            <rFont val="新細明體"/>
            <family val="1"/>
          </rPr>
          <t>B1開頭：各式紙類</t>
        </r>
      </text>
    </comment>
    <comment ref="A90" authorId="1">
      <text>
        <r>
          <rPr>
            <b/>
            <sz val="12"/>
            <rFont val="新細明體"/>
            <family val="1"/>
          </rPr>
          <t>B2開頭：各式筆類
B21開頭：白板筆相關文具</t>
        </r>
      </text>
    </comment>
    <comment ref="A7" authorId="1">
      <text>
        <r>
          <rPr>
            <b/>
            <sz val="12"/>
            <rFont val="新細明體"/>
            <family val="1"/>
          </rPr>
          <t>A1開頭：印表機碳粉匣
A1E：EPSON系列
A1H：HP系列</t>
        </r>
      </text>
    </comment>
    <comment ref="A40" authorId="1">
      <text>
        <r>
          <rPr>
            <b/>
            <sz val="12"/>
            <rFont val="新細明體"/>
            <family val="1"/>
          </rPr>
          <t>A2開頭：印表機墨水匣
A2E：EPSON系列
A2H：HP系列</t>
        </r>
      </text>
    </comment>
    <comment ref="A69" authorId="1">
      <text>
        <r>
          <rPr>
            <b/>
            <sz val="12"/>
            <rFont val="新細明體"/>
            <family val="1"/>
          </rPr>
          <t>A31開頭：各式光碟片
A32開頭：光碟片相關用品</t>
        </r>
      </text>
    </comment>
    <comment ref="A82" authorId="1">
      <text>
        <r>
          <rPr>
            <b/>
            <sz val="12"/>
            <rFont val="新細明體"/>
            <family val="1"/>
          </rPr>
          <t>A51開頭：各式印表機專用相紙
A52開頭：各式印表機專用貼紙</t>
        </r>
      </text>
    </comment>
    <comment ref="A99" authorId="1">
      <text>
        <r>
          <rPr>
            <b/>
            <sz val="12"/>
            <rFont val="新細明體"/>
            <family val="1"/>
          </rPr>
          <t>B22開頭：原子筆系列</t>
        </r>
      </text>
    </comment>
    <comment ref="A102" authorId="1">
      <text>
        <r>
          <rPr>
            <b/>
            <sz val="12"/>
            <rFont val="新細明體"/>
            <family val="1"/>
          </rPr>
          <t>B23開頭：簽字筆系列</t>
        </r>
      </text>
    </comment>
    <comment ref="A111" authorId="1">
      <text>
        <r>
          <rPr>
            <b/>
            <sz val="12"/>
            <rFont val="新細明體"/>
            <family val="1"/>
          </rPr>
          <t>B3開頭：各式裝釘用品
B31開頭：長尾夾系列</t>
        </r>
      </text>
    </comment>
    <comment ref="A120" authorId="0">
      <text>
        <r>
          <rPr>
            <b/>
            <sz val="12"/>
            <rFont val="新細明體"/>
            <family val="1"/>
          </rPr>
          <t>B32開頭：迴紋針系列</t>
        </r>
      </text>
    </comment>
    <comment ref="A126" authorId="0">
      <text>
        <r>
          <rPr>
            <b/>
            <sz val="12"/>
            <rFont val="新細明體"/>
            <family val="1"/>
          </rPr>
          <t>B34A開頭：圖釘系列
B34B開頭：別針系列
B34C開頭：大頭針系列</t>
        </r>
      </text>
    </comment>
    <comment ref="A150" authorId="0">
      <text>
        <r>
          <rPr>
            <b/>
            <sz val="12"/>
            <rFont val="新細明體"/>
            <family val="1"/>
          </rPr>
          <t>B36開頭：標籤紙系列</t>
        </r>
      </text>
    </comment>
    <comment ref="A156" authorId="0">
      <text>
        <r>
          <rPr>
            <b/>
            <sz val="12"/>
            <rFont val="新細明體"/>
            <family val="1"/>
          </rPr>
          <t>B37開頭：橡皮筋系列</t>
        </r>
      </text>
    </comment>
    <comment ref="A162" authorId="0">
      <text>
        <r>
          <rPr>
            <b/>
            <sz val="12"/>
            <rFont val="新細明體"/>
            <family val="1"/>
          </rPr>
          <t>B41開頭：橡皮擦系列</t>
        </r>
      </text>
    </comment>
    <comment ref="A165" authorId="0">
      <text>
        <r>
          <rPr>
            <b/>
            <sz val="12"/>
            <rFont val="新細明體"/>
            <family val="1"/>
          </rPr>
          <t>B51A開頭：美工刀系列
B51B開頭：剪刀系列</t>
        </r>
      </text>
    </comment>
    <comment ref="A170" authorId="0">
      <text>
        <r>
          <rPr>
            <b/>
            <sz val="12"/>
            <rFont val="新細明體"/>
            <family val="1"/>
          </rPr>
          <t>B61開頭：強力檔案夾
B62開頭：彈簧檔案夾
B63開頭：活頁檔案夾
B64開頭：板型檔案夾
B65開頭：資料簿
B66開頭：L型透明文件夾
B69開頭：各式夾的配件</t>
        </r>
      </text>
    </comment>
    <comment ref="A189" authorId="0">
      <text>
        <r>
          <rPr>
            <b/>
            <sz val="12"/>
            <rFont val="新細明體"/>
            <family val="1"/>
          </rPr>
          <t>B9開頭：其他</t>
        </r>
      </text>
    </comment>
    <comment ref="A131" authorId="0">
      <text>
        <r>
          <rPr>
            <b/>
            <sz val="12"/>
            <rFont val="新細明體"/>
            <family val="1"/>
          </rPr>
          <t>B35開頭：膠帶系列
B35A開頭：書背膠帶
B35B開頭：雙面膠帶
B35C開頭：泡綿雙面膠帶
B35D開頭：透明膠帶
B35E開頭：PVC布紋膠帶
B35F開頭：一般膠帶
B359開頭：膠帶相關器材</t>
        </r>
      </text>
    </comment>
    <comment ref="B4" authorId="0">
      <text>
        <r>
          <rPr>
            <b/>
            <sz val="12"/>
            <color indexed="12"/>
            <rFont val="新細明體"/>
            <family val="1"/>
          </rPr>
          <t>請在此填入您的處室名稱例：總務處</t>
        </r>
      </text>
    </comment>
    <comment ref="F7" authorId="0">
      <text>
        <r>
          <rPr>
            <b/>
            <sz val="12"/>
            <color indexed="12"/>
            <rFont val="新細明體"/>
            <family val="1"/>
          </rPr>
          <t>請在此填入您需要的數量，例：2
不需要請保持空白。</t>
        </r>
      </text>
    </comment>
    <comment ref="F6" authorId="0">
      <text>
        <r>
          <rPr>
            <b/>
            <sz val="12"/>
            <color indexed="12"/>
            <rFont val="新細明體"/>
            <family val="1"/>
          </rPr>
          <t>要列印前請按此篩選鈕後，選擇「非空格」。</t>
        </r>
      </text>
    </comment>
    <comment ref="C75" authorId="0">
      <text>
        <r>
          <rPr>
            <b/>
            <sz val="9"/>
            <rFont val="新細明體"/>
            <family val="1"/>
          </rPr>
          <t>一般使用</t>
        </r>
      </text>
    </comment>
  </commentList>
</comments>
</file>

<file path=xl/sharedStrings.xml><?xml version="1.0" encoding="utf-8"?>
<sst xmlns="http://schemas.openxmlformats.org/spreadsheetml/2006/main" count="629" uniqueCount="275">
  <si>
    <t>印表機墨水匣</t>
  </si>
  <si>
    <t>高雄市私立樹德高級家事商業職業學校</t>
  </si>
  <si>
    <t>文具用品及電腦耗材需求預計表</t>
  </si>
  <si>
    <t>處室別：</t>
  </si>
  <si>
    <t>學年度：</t>
  </si>
  <si>
    <r>
      <t xml:space="preserve">　列印說明：1. 按一下第6列「數量」旁的篩選鈕(倒三角型)，然後選擇 (非空格)。
　　　　　　2. 點選〔檔案〕→〔列印〕→〔確定〕；或按工具列上的「列印」按鈕。
　　　　　　3. 再按一下第6列「數量」旁的篩選鈕(倒三角型)，然後選擇 (全部)。
</t>
    </r>
    <r>
      <rPr>
        <sz val="18"/>
        <color indexed="13"/>
        <rFont val="新細明體"/>
        <family val="1"/>
      </rPr>
      <t>　　　備註：列印出的需求表請給予相關主管核章後，於 3月5日前交至會計室。</t>
    </r>
  </si>
  <si>
    <r>
      <t xml:space="preserve">　傳檔說明：1. 先將本檔案儲存 (檔案名稱最後要改成處室名稱) 然後關閉本檔案。
　　　　　　2. 進入本校「預算請購系統」。
　　　　　　3. 在「公佈欄」新增一項記錄，收訊者勾選「所有人」，並將本檔案
　　　　　　　以「附件上傳」方式上傳即可。
</t>
    </r>
    <r>
      <rPr>
        <sz val="18"/>
        <color indexed="13"/>
        <rFont val="新細明體"/>
        <family val="1"/>
      </rPr>
      <t>　　　備註：請於 3月5日前上傳，謝謝！</t>
    </r>
  </si>
  <si>
    <t>印表機碳粉匣</t>
  </si>
  <si>
    <t>支</t>
  </si>
  <si>
    <t>編號</t>
  </si>
  <si>
    <t>品名</t>
  </si>
  <si>
    <t>廠牌 / 型號 / 規格</t>
  </si>
  <si>
    <t>單位</t>
  </si>
  <si>
    <t>估計單價</t>
  </si>
  <si>
    <t>數量</t>
  </si>
  <si>
    <t>金額</t>
  </si>
  <si>
    <t>印表機碳粉匣</t>
  </si>
  <si>
    <t>支</t>
  </si>
  <si>
    <t>盒</t>
  </si>
  <si>
    <r>
      <t>EPSON S050166/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高容量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6200</t>
    </r>
  </si>
  <si>
    <r>
      <t>HP C4092A/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1100</t>
    </r>
  </si>
  <si>
    <r>
      <t>HP C4127X/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超精細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4050</t>
    </r>
  </si>
  <si>
    <r>
      <t>HP C4129X/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5000LE</t>
    </r>
  </si>
  <si>
    <r>
      <t>HP C9730A/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5550</t>
    </r>
  </si>
  <si>
    <r>
      <t>HP C9731A/</t>
    </r>
    <r>
      <rPr>
        <sz val="12"/>
        <rFont val="新細明體"/>
        <family val="1"/>
      </rPr>
      <t>青藍色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5550</t>
    </r>
  </si>
  <si>
    <r>
      <t>HP C9732A/</t>
    </r>
    <r>
      <rPr>
        <sz val="12"/>
        <rFont val="新細明體"/>
        <family val="1"/>
      </rPr>
      <t>黃色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5550</t>
    </r>
  </si>
  <si>
    <r>
      <t>HP C9733A/</t>
    </r>
    <r>
      <rPr>
        <sz val="12"/>
        <rFont val="新細明體"/>
        <family val="1"/>
      </rPr>
      <t>洋紅色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5550</t>
    </r>
  </si>
  <si>
    <r>
      <t>HP Q2612A/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超細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1022N</t>
    </r>
  </si>
  <si>
    <r>
      <t>HP Q5942X/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4350N</t>
    </r>
  </si>
  <si>
    <r>
      <t>HP Q7516A/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5200TN</t>
    </r>
  </si>
  <si>
    <r>
      <t>HP Q7553A/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P2015</t>
    </r>
  </si>
  <si>
    <r>
      <t>HP Q7553X/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P2015</t>
    </r>
  </si>
  <si>
    <r>
      <t>HP Q6470A/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3800DN</t>
    </r>
  </si>
  <si>
    <r>
      <t>HP Q7581A/</t>
    </r>
    <r>
      <rPr>
        <sz val="12"/>
        <rFont val="新細明體"/>
        <family val="1"/>
      </rPr>
      <t>青色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3800DN</t>
    </r>
  </si>
  <si>
    <r>
      <t>HP Q7582A/</t>
    </r>
    <r>
      <rPr>
        <sz val="12"/>
        <rFont val="新細明體"/>
        <family val="1"/>
      </rPr>
      <t>黃色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3800DN</t>
    </r>
  </si>
  <si>
    <r>
      <t>HP Q7583/</t>
    </r>
    <r>
      <rPr>
        <sz val="12"/>
        <rFont val="新細明體"/>
        <family val="1"/>
      </rPr>
      <t>洋紅色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3800DN</t>
    </r>
  </si>
  <si>
    <r>
      <t>HP 51645A/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1220C</t>
    </r>
  </si>
  <si>
    <r>
      <t>HP 51645A/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9300</t>
    </r>
  </si>
  <si>
    <r>
      <t>HP C6578DA/</t>
    </r>
    <r>
      <rPr>
        <sz val="12"/>
        <rFont val="新細明體"/>
        <family val="1"/>
      </rPr>
      <t>彩色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9300</t>
    </r>
  </si>
  <si>
    <r>
      <t>HP C4836A/</t>
    </r>
    <r>
      <rPr>
        <sz val="12"/>
        <rFont val="新細明體"/>
        <family val="1"/>
      </rPr>
      <t>青綠色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K850</t>
    </r>
  </si>
  <si>
    <r>
      <t>HP C4837A/</t>
    </r>
    <r>
      <rPr>
        <sz val="12"/>
        <rFont val="新細明體"/>
        <family val="1"/>
      </rPr>
      <t>洋紅色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K850</t>
    </r>
  </si>
  <si>
    <r>
      <t>HP C4838A/</t>
    </r>
    <r>
      <rPr>
        <sz val="12"/>
        <rFont val="新細明體"/>
        <family val="1"/>
      </rPr>
      <t>黃色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K850</t>
    </r>
  </si>
  <si>
    <r>
      <t>HP C4844A/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K850</t>
    </r>
  </si>
  <si>
    <r>
      <t>HP C6656AA/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DJ9650</t>
    </r>
  </si>
  <si>
    <r>
      <t>HP C6657AA/</t>
    </r>
    <r>
      <rPr>
        <sz val="12"/>
        <rFont val="新細明體"/>
        <family val="1"/>
      </rPr>
      <t>彩色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DJ9650</t>
    </r>
  </si>
  <si>
    <r>
      <t>HP C8767WA/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9800(96)</t>
    </r>
  </si>
  <si>
    <r>
      <t>HP C9363WA/</t>
    </r>
    <r>
      <rPr>
        <sz val="12"/>
        <rFont val="新細明體"/>
        <family val="1"/>
      </rPr>
      <t>彩色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9800(97)</t>
    </r>
  </si>
  <si>
    <r>
      <t>HP C9391A/</t>
    </r>
    <r>
      <rPr>
        <sz val="12"/>
        <rFont val="新細明體"/>
        <family val="1"/>
      </rPr>
      <t>青色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K8600</t>
    </r>
  </si>
  <si>
    <r>
      <t>HP C9392A/</t>
    </r>
    <r>
      <rPr>
        <sz val="12"/>
        <rFont val="新細明體"/>
        <family val="1"/>
      </rPr>
      <t>洋紅色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K8600</t>
    </r>
  </si>
  <si>
    <r>
      <t>HP C9393A/</t>
    </r>
    <r>
      <rPr>
        <sz val="12"/>
        <rFont val="新細明體"/>
        <family val="1"/>
      </rPr>
      <t>黃色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K8600</t>
    </r>
  </si>
  <si>
    <r>
      <t>HP C9396A/</t>
    </r>
    <r>
      <rPr>
        <sz val="12"/>
        <rFont val="新細明體"/>
        <family val="1"/>
      </rP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適用：</t>
    </r>
    <r>
      <rPr>
        <sz val="12"/>
        <rFont val="Arial"/>
        <family val="2"/>
      </rPr>
      <t>K8600(</t>
    </r>
    <r>
      <rPr>
        <sz val="12"/>
        <rFont val="新細明體"/>
        <family val="1"/>
      </rPr>
      <t>高容量</t>
    </r>
    <r>
      <rPr>
        <sz val="12"/>
        <rFont val="Arial"/>
        <family val="2"/>
      </rPr>
      <t>)</t>
    </r>
  </si>
  <si>
    <r>
      <t>HP CE320A/</t>
    </r>
    <r>
      <rPr>
        <sz val="12"/>
        <rFont val="新細明體"/>
        <family val="1"/>
      </rPr>
      <t>黑</t>
    </r>
  </si>
  <si>
    <r>
      <t>HP CE321A/</t>
    </r>
    <r>
      <rPr>
        <sz val="12"/>
        <rFont val="細明體"/>
        <family val="3"/>
      </rPr>
      <t>藍</t>
    </r>
  </si>
  <si>
    <t>印表機碳粉匣</t>
  </si>
  <si>
    <r>
      <t>HP CE322A/</t>
    </r>
    <r>
      <rPr>
        <sz val="12"/>
        <rFont val="細明體"/>
        <family val="3"/>
      </rPr>
      <t>黃</t>
    </r>
  </si>
  <si>
    <t>支</t>
  </si>
  <si>
    <r>
      <t>HP CE323A/</t>
    </r>
    <r>
      <rPr>
        <sz val="12"/>
        <rFont val="細明體"/>
        <family val="3"/>
      </rPr>
      <t>紅</t>
    </r>
  </si>
  <si>
    <r>
      <t>CD975AA/</t>
    </r>
    <r>
      <rPr>
        <sz val="12"/>
        <rFont val="新細明體"/>
        <family val="1"/>
      </rPr>
      <t>黑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:7000XL</t>
    </r>
  </si>
  <si>
    <r>
      <t>CD972AA/</t>
    </r>
    <r>
      <rPr>
        <sz val="12"/>
        <rFont val="新細明體"/>
        <family val="1"/>
      </rPr>
      <t>藍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:7000XL</t>
    </r>
  </si>
  <si>
    <r>
      <t>CD973AA/</t>
    </r>
    <r>
      <rPr>
        <sz val="12"/>
        <rFont val="新細明體"/>
        <family val="1"/>
      </rPr>
      <t>紅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:7000XL</t>
    </r>
  </si>
  <si>
    <r>
      <t>CD974AA/</t>
    </r>
    <r>
      <rPr>
        <sz val="12"/>
        <rFont val="新細明體"/>
        <family val="1"/>
      </rPr>
      <t>黑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:7000XL</t>
    </r>
  </si>
  <si>
    <r>
      <t>CE278A/</t>
    </r>
    <r>
      <rPr>
        <sz val="12"/>
        <rFont val="新細明體"/>
        <family val="1"/>
      </rPr>
      <t>黑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:P1606dn</t>
    </r>
  </si>
  <si>
    <r>
      <t>CC364A/</t>
    </r>
    <r>
      <rPr>
        <sz val="12"/>
        <rFont val="新細明體"/>
        <family val="1"/>
      </rPr>
      <t>黑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:4515N</t>
    </r>
  </si>
  <si>
    <r>
      <t>CC364X/</t>
    </r>
    <r>
      <rPr>
        <sz val="12"/>
        <rFont val="新細明體"/>
        <family val="1"/>
      </rPr>
      <t>黑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:4515N(</t>
    </r>
    <r>
      <rPr>
        <sz val="12"/>
        <rFont val="新細明體"/>
        <family val="1"/>
      </rPr>
      <t>高容量</t>
    </r>
    <r>
      <rPr>
        <sz val="12"/>
        <rFont val="Arial"/>
        <family val="2"/>
      </rPr>
      <t>)</t>
    </r>
  </si>
  <si>
    <r>
      <t xml:space="preserve">CE285A 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:P1102W</t>
    </r>
  </si>
  <si>
    <r>
      <t>CE310A/</t>
    </r>
    <r>
      <rPr>
        <sz val="12"/>
        <rFont val="新細明體"/>
        <family val="1"/>
      </rPr>
      <t>黑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:CP1025</t>
    </r>
  </si>
  <si>
    <r>
      <t>CE311A/</t>
    </r>
    <r>
      <rPr>
        <sz val="12"/>
        <rFont val="新細明體"/>
        <family val="1"/>
      </rPr>
      <t>藍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:CP1025</t>
    </r>
  </si>
  <si>
    <r>
      <t>CE312A/</t>
    </r>
    <r>
      <rPr>
        <sz val="12"/>
        <rFont val="新細明體"/>
        <family val="1"/>
      </rPr>
      <t>黃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:CP1025</t>
    </r>
  </si>
  <si>
    <r>
      <t>CE312A/</t>
    </r>
    <r>
      <rPr>
        <sz val="12"/>
        <rFont val="新細明體"/>
        <family val="1"/>
      </rPr>
      <t>紅</t>
    </r>
    <r>
      <rPr>
        <sz val="12"/>
        <rFont val="Arial"/>
        <family val="2"/>
      </rPr>
      <t>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:CP1025</t>
    </r>
  </si>
  <si>
    <r>
      <t>CE505A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:HP 2055</t>
    </r>
  </si>
  <si>
    <r>
      <t>HP CB 435A/</t>
    </r>
    <r>
      <rPr>
        <sz val="12"/>
        <rFont val="新細明體"/>
        <family val="1"/>
      </rPr>
      <t>適用</t>
    </r>
    <r>
      <rPr>
        <sz val="12"/>
        <rFont val="Arial"/>
        <family val="2"/>
      </rPr>
      <t>:P1006</t>
    </r>
  </si>
  <si>
    <r>
      <t>HP CE250X/</t>
    </r>
    <r>
      <rPr>
        <sz val="12"/>
        <rFont val="細明體"/>
        <family val="3"/>
      </rPr>
      <t>黑色</t>
    </r>
  </si>
  <si>
    <r>
      <t>HP CE251A/</t>
    </r>
    <r>
      <rPr>
        <sz val="12"/>
        <rFont val="新細明體"/>
        <family val="1"/>
      </rPr>
      <t>藍色/適用3525</t>
    </r>
  </si>
  <si>
    <r>
      <t>HP CE252A/</t>
    </r>
    <r>
      <rPr>
        <sz val="12"/>
        <rFont val="新細明體"/>
        <family val="1"/>
      </rPr>
      <t>黃色/適用3525</t>
    </r>
  </si>
  <si>
    <r>
      <t>HP CE253A/</t>
    </r>
    <r>
      <rPr>
        <sz val="12"/>
        <rFont val="新細明體"/>
        <family val="1"/>
      </rPr>
      <t>紅色/適用3525</t>
    </r>
  </si>
  <si>
    <r>
      <t>HP Q5950A/</t>
    </r>
    <r>
      <rPr>
        <sz val="12"/>
        <rFont val="新細明體"/>
        <family val="1"/>
      </rPr>
      <t>黑色</t>
    </r>
  </si>
  <si>
    <r>
      <t>HP Q5951A/</t>
    </r>
    <r>
      <rPr>
        <sz val="12"/>
        <rFont val="新細明體"/>
        <family val="1"/>
      </rPr>
      <t>藍色</t>
    </r>
  </si>
  <si>
    <r>
      <t>HP Q5952A/</t>
    </r>
    <r>
      <rPr>
        <sz val="12"/>
        <rFont val="新細明體"/>
        <family val="1"/>
      </rPr>
      <t>黃色</t>
    </r>
  </si>
  <si>
    <r>
      <t>HP Q5953A/</t>
    </r>
    <r>
      <rPr>
        <sz val="12"/>
        <rFont val="新細明體"/>
        <family val="1"/>
      </rPr>
      <t>紅色</t>
    </r>
  </si>
  <si>
    <r>
      <t>HP CE740A/</t>
    </r>
    <r>
      <rPr>
        <sz val="12"/>
        <rFont val="細明體"/>
        <family val="3"/>
      </rPr>
      <t>黑</t>
    </r>
    <r>
      <rPr>
        <sz val="12"/>
        <rFont val="Arial"/>
        <family val="2"/>
      </rPr>
      <t>/</t>
    </r>
    <r>
      <rPr>
        <sz val="12"/>
        <rFont val="細明體"/>
        <family val="3"/>
      </rPr>
      <t>適用</t>
    </r>
    <r>
      <rPr>
        <sz val="12"/>
        <rFont val="Arial"/>
        <family val="2"/>
      </rPr>
      <t>CP5225</t>
    </r>
  </si>
  <si>
    <r>
      <t>HP CE741A/</t>
    </r>
    <r>
      <rPr>
        <sz val="12"/>
        <rFont val="細明體"/>
        <family val="3"/>
      </rPr>
      <t>藍</t>
    </r>
    <r>
      <rPr>
        <sz val="12"/>
        <rFont val="Arial"/>
        <family val="2"/>
      </rPr>
      <t>/</t>
    </r>
    <r>
      <rPr>
        <sz val="12"/>
        <rFont val="細明體"/>
        <family val="3"/>
      </rPr>
      <t>適用</t>
    </r>
    <r>
      <rPr>
        <sz val="12"/>
        <rFont val="Arial"/>
        <family val="2"/>
      </rPr>
      <t>CP5225</t>
    </r>
  </si>
  <si>
    <r>
      <t>HP CE742A/</t>
    </r>
    <r>
      <rPr>
        <sz val="12"/>
        <rFont val="細明體"/>
        <family val="3"/>
      </rPr>
      <t>黃</t>
    </r>
    <r>
      <rPr>
        <sz val="12"/>
        <rFont val="Arial"/>
        <family val="2"/>
      </rPr>
      <t>/</t>
    </r>
    <r>
      <rPr>
        <sz val="12"/>
        <rFont val="細明體"/>
        <family val="3"/>
      </rPr>
      <t>適用</t>
    </r>
    <r>
      <rPr>
        <sz val="12"/>
        <rFont val="Arial"/>
        <family val="2"/>
      </rPr>
      <t>CP5225</t>
    </r>
  </si>
  <si>
    <r>
      <t>HP CE743A/</t>
    </r>
    <r>
      <rPr>
        <sz val="12"/>
        <rFont val="細明體"/>
        <family val="3"/>
      </rPr>
      <t>紅</t>
    </r>
    <r>
      <rPr>
        <sz val="12"/>
        <rFont val="Arial"/>
        <family val="2"/>
      </rPr>
      <t>/</t>
    </r>
    <r>
      <rPr>
        <sz val="12"/>
        <rFont val="細明體"/>
        <family val="3"/>
      </rPr>
      <t>適用</t>
    </r>
    <r>
      <rPr>
        <sz val="12"/>
        <rFont val="Arial"/>
        <family val="2"/>
      </rPr>
      <t>CP5225</t>
    </r>
  </si>
  <si>
    <t>空白光碟片</t>
  </si>
  <si>
    <r>
      <t>CD-R/50</t>
    </r>
    <r>
      <rPr>
        <sz val="12"/>
        <rFont val="新細明體"/>
        <family val="1"/>
      </rPr>
      <t>片</t>
    </r>
  </si>
  <si>
    <t>桶</t>
  </si>
  <si>
    <r>
      <t>DVD/50</t>
    </r>
    <r>
      <rPr>
        <sz val="12"/>
        <rFont val="新細明體"/>
        <family val="1"/>
      </rPr>
      <t>片</t>
    </r>
  </si>
  <si>
    <t>光碟片套</t>
  </si>
  <si>
    <r>
      <t>50</t>
    </r>
    <r>
      <rPr>
        <sz val="12"/>
        <rFont val="新細明體"/>
        <family val="1"/>
      </rPr>
      <t>個</t>
    </r>
  </si>
  <si>
    <t>包</t>
  </si>
  <si>
    <t>影印紙/印表紙</t>
  </si>
  <si>
    <r>
      <t>A3/70</t>
    </r>
    <r>
      <rPr>
        <sz val="12"/>
        <rFont val="新細明體"/>
        <family val="1"/>
      </rPr>
      <t>磅</t>
    </r>
    <r>
      <rPr>
        <sz val="12"/>
        <rFont val="Arial"/>
        <family val="2"/>
      </rPr>
      <t>/500</t>
    </r>
    <r>
      <rPr>
        <sz val="12"/>
        <rFont val="新細明體"/>
        <family val="1"/>
      </rPr>
      <t>張</t>
    </r>
  </si>
  <si>
    <r>
      <t>B4/70</t>
    </r>
    <r>
      <rPr>
        <sz val="12"/>
        <rFont val="新細明體"/>
        <family val="1"/>
      </rPr>
      <t>磅</t>
    </r>
    <r>
      <rPr>
        <sz val="12"/>
        <rFont val="Arial"/>
        <family val="2"/>
      </rPr>
      <t>/500</t>
    </r>
    <r>
      <rPr>
        <sz val="12"/>
        <rFont val="新細明體"/>
        <family val="1"/>
      </rPr>
      <t>張</t>
    </r>
  </si>
  <si>
    <r>
      <t>A4/70</t>
    </r>
    <r>
      <rPr>
        <sz val="12"/>
        <rFont val="新細明體"/>
        <family val="1"/>
      </rPr>
      <t>磅</t>
    </r>
    <r>
      <rPr>
        <sz val="12"/>
        <rFont val="Arial"/>
        <family val="2"/>
      </rPr>
      <t>/500</t>
    </r>
    <r>
      <rPr>
        <sz val="12"/>
        <rFont val="新細明體"/>
        <family val="1"/>
      </rPr>
      <t>張</t>
    </r>
  </si>
  <si>
    <r>
      <t>A4/80</t>
    </r>
    <r>
      <rPr>
        <sz val="12"/>
        <rFont val="新細明體"/>
        <family val="1"/>
      </rPr>
      <t>磅</t>
    </r>
    <r>
      <rPr>
        <sz val="12"/>
        <rFont val="Arial"/>
        <family val="2"/>
      </rPr>
      <t>/500</t>
    </r>
    <r>
      <rPr>
        <sz val="12"/>
        <rFont val="新細明體"/>
        <family val="1"/>
      </rPr>
      <t>張</t>
    </r>
  </si>
  <si>
    <r>
      <t>A4/70</t>
    </r>
    <r>
      <rPr>
        <sz val="12"/>
        <rFont val="細明體"/>
        <family val="3"/>
      </rPr>
      <t>磅</t>
    </r>
    <r>
      <rPr>
        <sz val="12"/>
        <rFont val="Arial"/>
        <family val="2"/>
      </rPr>
      <t>/500</t>
    </r>
    <r>
      <rPr>
        <sz val="12"/>
        <rFont val="細明體"/>
        <family val="3"/>
      </rPr>
      <t>張</t>
    </r>
  </si>
  <si>
    <r>
      <t>A4/70</t>
    </r>
    <r>
      <rPr>
        <sz val="12"/>
        <rFont val="細明體"/>
        <family val="3"/>
      </rPr>
      <t>磅</t>
    </r>
    <r>
      <rPr>
        <sz val="12"/>
        <rFont val="Arial"/>
        <family val="2"/>
      </rPr>
      <t>/500</t>
    </r>
    <r>
      <rPr>
        <sz val="12"/>
        <rFont val="細明體"/>
        <family val="3"/>
      </rPr>
      <t>張(玫瑰紅)PL140</t>
    </r>
  </si>
  <si>
    <r>
      <t>A4/70</t>
    </r>
    <r>
      <rPr>
        <sz val="12"/>
        <rFont val="細明體"/>
        <family val="3"/>
      </rPr>
      <t>磅</t>
    </r>
    <r>
      <rPr>
        <sz val="12"/>
        <rFont val="Arial"/>
        <family val="2"/>
      </rPr>
      <t>/500</t>
    </r>
    <r>
      <rPr>
        <sz val="12"/>
        <rFont val="細明體"/>
        <family val="3"/>
      </rPr>
      <t>張(粉紅)PL170</t>
    </r>
  </si>
  <si>
    <r>
      <t>A4/70</t>
    </r>
    <r>
      <rPr>
        <sz val="12"/>
        <rFont val="細明體"/>
        <family val="3"/>
      </rPr>
      <t>磅</t>
    </r>
    <r>
      <rPr>
        <sz val="12"/>
        <rFont val="Arial"/>
        <family val="2"/>
      </rPr>
      <t>/500</t>
    </r>
    <r>
      <rPr>
        <sz val="12"/>
        <rFont val="細明體"/>
        <family val="3"/>
      </rPr>
      <t>張(淺藍)PL120</t>
    </r>
  </si>
  <si>
    <r>
      <t>A4/70</t>
    </r>
    <r>
      <rPr>
        <sz val="12"/>
        <rFont val="細明體"/>
        <family val="3"/>
      </rPr>
      <t>磅</t>
    </r>
    <r>
      <rPr>
        <sz val="12"/>
        <rFont val="Arial"/>
        <family val="2"/>
      </rPr>
      <t>/500</t>
    </r>
    <r>
      <rPr>
        <sz val="12"/>
        <rFont val="細明體"/>
        <family val="3"/>
      </rPr>
      <t>張(淡黃)PL110</t>
    </r>
  </si>
  <si>
    <r>
      <t>A4/70</t>
    </r>
    <r>
      <rPr>
        <sz val="12"/>
        <rFont val="細明體"/>
        <family val="3"/>
      </rPr>
      <t>磅</t>
    </r>
    <r>
      <rPr>
        <sz val="12"/>
        <rFont val="Arial"/>
        <family val="2"/>
      </rPr>
      <t>/500</t>
    </r>
    <r>
      <rPr>
        <sz val="12"/>
        <rFont val="細明體"/>
        <family val="3"/>
      </rPr>
      <t>張(淺綠)PL190</t>
    </r>
  </si>
  <si>
    <t>印表機專用相紙</t>
  </si>
  <si>
    <t>A4</t>
  </si>
  <si>
    <t>4"x6"</t>
  </si>
  <si>
    <t>印表機專用貼紙</t>
  </si>
  <si>
    <r>
      <t>A4(</t>
    </r>
    <r>
      <rPr>
        <sz val="12"/>
        <rFont val="細明體"/>
        <family val="3"/>
      </rPr>
      <t>一盒</t>
    </r>
    <r>
      <rPr>
        <sz val="12"/>
        <rFont val="Arial"/>
        <family val="2"/>
      </rPr>
      <t>100</t>
    </r>
    <r>
      <rPr>
        <sz val="12"/>
        <rFont val="細明體"/>
        <family val="3"/>
      </rPr>
      <t>入</t>
    </r>
    <r>
      <rPr>
        <sz val="12"/>
        <rFont val="Arial"/>
        <family val="2"/>
      </rPr>
      <t>)</t>
    </r>
  </si>
  <si>
    <t>粉彩紙</t>
  </si>
  <si>
    <t>全開/台製或進口</t>
  </si>
  <si>
    <t>張</t>
  </si>
  <si>
    <t>雲彩紙</t>
  </si>
  <si>
    <t>丹迪紙</t>
  </si>
  <si>
    <r>
      <t>A4(</t>
    </r>
    <r>
      <rPr>
        <sz val="12"/>
        <rFont val="細明體"/>
        <family val="3"/>
      </rPr>
      <t>一包20張)</t>
    </r>
  </si>
  <si>
    <t>壁報紙</t>
  </si>
  <si>
    <t>全開</t>
  </si>
  <si>
    <t>白板筆</t>
  </si>
  <si>
    <t>黑色(雄獅230)</t>
  </si>
  <si>
    <t>白板筆補充液</t>
  </si>
  <si>
    <t>黑色</t>
  </si>
  <si>
    <t>瓶</t>
  </si>
  <si>
    <t>藍色(雄獅230)</t>
  </si>
  <si>
    <t>藍色</t>
  </si>
  <si>
    <t>紅色(雄獅230)</t>
  </si>
  <si>
    <t>紅色</t>
  </si>
  <si>
    <t>綠色(雄獅230)</t>
  </si>
  <si>
    <t>白板擦</t>
  </si>
  <si>
    <t>個</t>
  </si>
  <si>
    <t>原子筆</t>
  </si>
  <si>
    <t>簽字筆</t>
  </si>
  <si>
    <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細字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水性</t>
    </r>
  </si>
  <si>
    <r>
      <t>紅色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細字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水性</t>
    </r>
  </si>
  <si>
    <t>奇異筆</t>
  </si>
  <si>
    <r>
      <t>藍色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細字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水性</t>
    </r>
  </si>
  <si>
    <r>
      <t>紅色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細字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油性</t>
    </r>
    <r>
      <rPr>
        <sz val="12"/>
        <rFont val="Arial"/>
        <family val="2"/>
      </rPr>
      <t>(</t>
    </r>
    <r>
      <rPr>
        <sz val="12"/>
        <rFont val="新細明體"/>
        <family val="1"/>
      </rPr>
      <t>雄獅</t>
    </r>
    <r>
      <rPr>
        <sz val="12"/>
        <rFont val="Arial"/>
        <family val="2"/>
      </rPr>
      <t>600)</t>
    </r>
  </si>
  <si>
    <r>
      <t>藍色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細字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油性</t>
    </r>
    <r>
      <rPr>
        <sz val="12"/>
        <rFont val="Arial"/>
        <family val="2"/>
      </rPr>
      <t>(</t>
    </r>
    <r>
      <rPr>
        <sz val="12"/>
        <rFont val="新細明體"/>
        <family val="1"/>
      </rPr>
      <t>雄獅</t>
    </r>
    <r>
      <rPr>
        <sz val="12"/>
        <rFont val="Arial"/>
        <family val="2"/>
      </rPr>
      <t>600)</t>
    </r>
  </si>
  <si>
    <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細字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油性</t>
    </r>
    <r>
      <rPr>
        <sz val="12"/>
        <rFont val="Arial"/>
        <family val="2"/>
      </rPr>
      <t>(</t>
    </r>
    <r>
      <rPr>
        <sz val="12"/>
        <rFont val="新細明體"/>
        <family val="1"/>
      </rPr>
      <t>雄獅</t>
    </r>
    <r>
      <rPr>
        <sz val="12"/>
        <rFont val="Arial"/>
        <family val="2"/>
      </rPr>
      <t>600)</t>
    </r>
  </si>
  <si>
    <r>
      <t>紅色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粗字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油性</t>
    </r>
    <r>
      <rPr>
        <sz val="12"/>
        <rFont val="Arial"/>
        <family val="2"/>
      </rPr>
      <t>(</t>
    </r>
    <r>
      <rPr>
        <sz val="12"/>
        <rFont val="新細明體"/>
        <family val="1"/>
      </rPr>
      <t>雄獅</t>
    </r>
    <r>
      <rPr>
        <sz val="12"/>
        <rFont val="Arial"/>
        <family val="2"/>
      </rPr>
      <t>200)</t>
    </r>
  </si>
  <si>
    <r>
      <t>藍色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細字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油性</t>
    </r>
    <r>
      <rPr>
        <sz val="12"/>
        <rFont val="Arial"/>
        <family val="2"/>
      </rPr>
      <t>(</t>
    </r>
    <r>
      <rPr>
        <sz val="12"/>
        <rFont val="新細明體"/>
        <family val="1"/>
      </rPr>
      <t>雄獅</t>
    </r>
    <r>
      <rPr>
        <sz val="12"/>
        <rFont val="Arial"/>
        <family val="2"/>
      </rPr>
      <t>200)</t>
    </r>
  </si>
  <si>
    <r>
      <t>黑色</t>
    </r>
    <r>
      <rPr>
        <sz val="12"/>
        <rFont val="Arial"/>
        <family val="2"/>
      </rPr>
      <t>/</t>
    </r>
    <r>
      <rPr>
        <sz val="12"/>
        <rFont val="新細明體"/>
        <family val="1"/>
      </rPr>
      <t>粗字</t>
    </r>
    <r>
      <rPr>
        <sz val="12"/>
        <rFont val="Arial"/>
        <family val="2"/>
      </rPr>
      <t>/</t>
    </r>
    <r>
      <rPr>
        <sz val="12"/>
        <rFont val="新細明體"/>
        <family val="1"/>
      </rPr>
      <t>油性(雄獅200)</t>
    </r>
  </si>
  <si>
    <t>長尾夾</t>
  </si>
  <si>
    <r>
      <t>15mm/12</t>
    </r>
    <r>
      <rPr>
        <sz val="12"/>
        <rFont val="新細明體"/>
        <family val="1"/>
      </rPr>
      <t>支</t>
    </r>
  </si>
  <si>
    <t>盒</t>
  </si>
  <si>
    <r>
      <t>19mm/12</t>
    </r>
    <r>
      <rPr>
        <sz val="12"/>
        <rFont val="新細明體"/>
        <family val="1"/>
      </rPr>
      <t>支</t>
    </r>
  </si>
  <si>
    <r>
      <t>25mm/12</t>
    </r>
    <r>
      <rPr>
        <sz val="12"/>
        <rFont val="新細明體"/>
        <family val="1"/>
      </rPr>
      <t>支</t>
    </r>
  </si>
  <si>
    <r>
      <t>32mm/12</t>
    </r>
    <r>
      <rPr>
        <sz val="12"/>
        <rFont val="新細明體"/>
        <family val="1"/>
      </rPr>
      <t>支</t>
    </r>
  </si>
  <si>
    <r>
      <t>41mm/12</t>
    </r>
    <r>
      <rPr>
        <sz val="12"/>
        <rFont val="新細明體"/>
        <family val="1"/>
      </rPr>
      <t>支</t>
    </r>
  </si>
  <si>
    <r>
      <t>51mm/12</t>
    </r>
    <r>
      <rPr>
        <sz val="12"/>
        <rFont val="新細明體"/>
        <family val="1"/>
      </rPr>
      <t>支</t>
    </r>
  </si>
  <si>
    <r>
      <t>#226/144</t>
    </r>
    <r>
      <rPr>
        <sz val="12"/>
        <rFont val="細明體"/>
        <family val="3"/>
      </rPr>
      <t>支/19mm</t>
    </r>
  </si>
  <si>
    <t>#227/288/15mm</t>
  </si>
  <si>
    <t>#228/288/15mm</t>
  </si>
  <si>
    <t>迴紋針</t>
  </si>
  <si>
    <r>
      <t>50mm/100</t>
    </r>
    <r>
      <rPr>
        <sz val="12"/>
        <rFont val="新細明體"/>
        <family val="1"/>
      </rPr>
      <t>支</t>
    </r>
  </si>
  <si>
    <r>
      <t>50mm/500</t>
    </r>
    <r>
      <rPr>
        <sz val="12"/>
        <rFont val="新細明體"/>
        <family val="1"/>
      </rPr>
      <t>支</t>
    </r>
  </si>
  <si>
    <t>三角迴紋針</t>
  </si>
  <si>
    <t>大桶</t>
  </si>
  <si>
    <t>25mm/500支/(手牌)</t>
  </si>
  <si>
    <t>釘書針</t>
  </si>
  <si>
    <r>
      <t>3</t>
    </r>
    <r>
      <rPr>
        <sz val="12"/>
        <rFont val="新細明體"/>
        <family val="1"/>
      </rPr>
      <t>號針</t>
    </r>
    <r>
      <rPr>
        <sz val="12"/>
        <rFont val="Arial"/>
        <family val="2"/>
      </rPr>
      <t>/6x11.5mm/1000</t>
    </r>
    <r>
      <rPr>
        <sz val="12"/>
        <rFont val="新細明體"/>
        <family val="1"/>
      </rPr>
      <t>針</t>
    </r>
    <r>
      <rPr>
        <sz val="12"/>
        <rFont val="Arial"/>
        <family val="2"/>
      </rPr>
      <t>(10</t>
    </r>
    <r>
      <rPr>
        <sz val="12"/>
        <rFont val="新細明體"/>
        <family val="1"/>
      </rPr>
      <t>入</t>
    </r>
    <r>
      <rPr>
        <sz val="12"/>
        <rFont val="Arial"/>
        <family val="2"/>
      </rPr>
      <t>)</t>
    </r>
  </si>
  <si>
    <r>
      <t>10</t>
    </r>
    <r>
      <rPr>
        <sz val="12"/>
        <rFont val="新細明體"/>
        <family val="1"/>
      </rPr>
      <t>號針</t>
    </r>
    <r>
      <rPr>
        <sz val="12"/>
        <rFont val="Arial"/>
        <family val="2"/>
      </rPr>
      <t>/5x8.4mm/1000</t>
    </r>
    <r>
      <rPr>
        <sz val="12"/>
        <rFont val="新細明體"/>
        <family val="1"/>
      </rPr>
      <t>針</t>
    </r>
    <r>
      <rPr>
        <sz val="12"/>
        <rFont val="Arial"/>
        <family val="2"/>
      </rPr>
      <t>(20</t>
    </r>
    <r>
      <rPr>
        <sz val="12"/>
        <rFont val="新細明體"/>
        <family val="1"/>
      </rPr>
      <t>入</t>
    </r>
    <r>
      <rPr>
        <sz val="12"/>
        <rFont val="Arial"/>
        <family val="2"/>
      </rPr>
      <t>)</t>
    </r>
  </si>
  <si>
    <t>圖釘</t>
  </si>
  <si>
    <r>
      <t>50</t>
    </r>
    <r>
      <rPr>
        <sz val="12"/>
        <rFont val="新細明體"/>
        <family val="1"/>
      </rPr>
      <t>支</t>
    </r>
    <r>
      <rPr>
        <sz val="12"/>
        <rFont val="Arial"/>
        <family val="2"/>
      </rPr>
      <t>/</t>
    </r>
    <r>
      <rPr>
        <sz val="12"/>
        <rFont val="新細明體"/>
        <family val="1"/>
      </rPr>
      <t>美式</t>
    </r>
    <r>
      <rPr>
        <sz val="12"/>
        <rFont val="Arial"/>
        <family val="2"/>
      </rPr>
      <t>/</t>
    </r>
    <r>
      <rPr>
        <sz val="12"/>
        <rFont val="新細明體"/>
        <family val="1"/>
      </rPr>
      <t>塑膠</t>
    </r>
  </si>
  <si>
    <r>
      <t>35</t>
    </r>
    <r>
      <rPr>
        <sz val="12"/>
        <rFont val="新細明體"/>
        <family val="1"/>
      </rPr>
      <t>支</t>
    </r>
    <r>
      <rPr>
        <sz val="12"/>
        <rFont val="Arial"/>
        <family val="2"/>
      </rPr>
      <t>/11mm/</t>
    </r>
    <r>
      <rPr>
        <sz val="12"/>
        <rFont val="新細明體"/>
        <family val="1"/>
      </rPr>
      <t>鍍鎳</t>
    </r>
  </si>
  <si>
    <t>別針</t>
  </si>
  <si>
    <r>
      <t>45</t>
    </r>
    <r>
      <rPr>
        <sz val="12"/>
        <rFont val="新細明體"/>
        <family val="1"/>
      </rPr>
      <t>支</t>
    </r>
    <r>
      <rPr>
        <sz val="12"/>
        <rFont val="Arial"/>
        <family val="2"/>
      </rPr>
      <t>/23mm/</t>
    </r>
    <r>
      <rPr>
        <sz val="12"/>
        <rFont val="新細明體"/>
        <family val="1"/>
      </rPr>
      <t>鍍銀</t>
    </r>
    <r>
      <rPr>
        <sz val="12"/>
        <rFont val="Arial"/>
        <family val="2"/>
      </rPr>
      <t>(</t>
    </r>
    <r>
      <rPr>
        <sz val="12"/>
        <rFont val="新細明體"/>
        <family val="1"/>
      </rPr>
      <t>小</t>
    </r>
    <r>
      <rPr>
        <sz val="12"/>
        <rFont val="Arial"/>
        <family val="2"/>
      </rPr>
      <t>)</t>
    </r>
  </si>
  <si>
    <r>
      <t>45</t>
    </r>
    <r>
      <rPr>
        <sz val="12"/>
        <rFont val="新細明體"/>
        <family val="1"/>
      </rPr>
      <t>支</t>
    </r>
    <r>
      <rPr>
        <sz val="12"/>
        <rFont val="Arial"/>
        <family val="2"/>
      </rPr>
      <t>/35mm/</t>
    </r>
    <r>
      <rPr>
        <sz val="12"/>
        <rFont val="新細明體"/>
        <family val="1"/>
      </rPr>
      <t>鍍銀</t>
    </r>
    <r>
      <rPr>
        <sz val="12"/>
        <rFont val="Arial"/>
        <family val="2"/>
      </rPr>
      <t>(</t>
    </r>
    <r>
      <rPr>
        <sz val="12"/>
        <rFont val="新細明體"/>
        <family val="1"/>
      </rPr>
      <t>大</t>
    </r>
    <r>
      <rPr>
        <sz val="12"/>
        <rFont val="Arial"/>
        <family val="2"/>
      </rPr>
      <t>)</t>
    </r>
  </si>
  <si>
    <t>大頭針</t>
  </si>
  <si>
    <r>
      <t>1/8</t>
    </r>
    <r>
      <rPr>
        <sz val="12"/>
        <rFont val="新細明體"/>
        <family val="1"/>
      </rPr>
      <t>磅</t>
    </r>
  </si>
  <si>
    <t>書背膠帶(牛皮紙膠帶)</t>
  </si>
  <si>
    <t>24mm</t>
  </si>
  <si>
    <t>卷</t>
  </si>
  <si>
    <t>36mm</t>
  </si>
  <si>
    <t>48mm</t>
  </si>
  <si>
    <t>雙面膠帶</t>
  </si>
  <si>
    <t>8mm</t>
  </si>
  <si>
    <t>12mm</t>
  </si>
  <si>
    <t>18mm</t>
  </si>
  <si>
    <t>50mm</t>
  </si>
  <si>
    <t>泡綿雙面膠帶</t>
  </si>
  <si>
    <t>透明膠帶</t>
  </si>
  <si>
    <r>
      <t>10mm (</t>
    </r>
    <r>
      <rPr>
        <sz val="12"/>
        <rFont val="細明體"/>
        <family val="3"/>
      </rPr>
      <t>細</t>
    </r>
    <r>
      <rPr>
        <sz val="12"/>
        <rFont val="Arial"/>
        <family val="2"/>
      </rPr>
      <t>)</t>
    </r>
  </si>
  <si>
    <r>
      <t>15mm (</t>
    </r>
    <r>
      <rPr>
        <sz val="12"/>
        <rFont val="細明體"/>
        <family val="3"/>
      </rPr>
      <t>中</t>
    </r>
    <r>
      <rPr>
        <sz val="12"/>
        <rFont val="Arial"/>
        <family val="2"/>
      </rPr>
      <t>)</t>
    </r>
  </si>
  <si>
    <r>
      <t>18mm (</t>
    </r>
    <r>
      <rPr>
        <sz val="12"/>
        <rFont val="細明體"/>
        <family val="3"/>
      </rPr>
      <t>中</t>
    </r>
    <r>
      <rPr>
        <sz val="12"/>
        <rFont val="Arial"/>
        <family val="2"/>
      </rPr>
      <t>)</t>
    </r>
  </si>
  <si>
    <r>
      <t>PVC</t>
    </r>
    <r>
      <rPr>
        <sz val="12"/>
        <rFont val="新細明體"/>
        <family val="1"/>
      </rPr>
      <t>布紋膠帶</t>
    </r>
    <r>
      <rPr>
        <sz val="12"/>
        <rFont val="Arial"/>
        <family val="2"/>
      </rPr>
      <t>(</t>
    </r>
    <r>
      <rPr>
        <sz val="12"/>
        <rFont val="新細明體"/>
        <family val="1"/>
      </rPr>
      <t>封箱膠帶</t>
    </r>
    <r>
      <rPr>
        <sz val="12"/>
        <rFont val="Arial"/>
        <family val="2"/>
      </rPr>
      <t>)</t>
    </r>
  </si>
  <si>
    <t>膠帶切割器</t>
  </si>
  <si>
    <r>
      <t>2</t>
    </r>
    <r>
      <rPr>
        <sz val="12"/>
        <rFont val="新細明體"/>
        <family val="1"/>
      </rPr>
      <t>吋</t>
    </r>
  </si>
  <si>
    <t>膠帶台</t>
  </si>
  <si>
    <t>大小管芯兩用 (大)</t>
  </si>
  <si>
    <t>標籤紙</t>
  </si>
  <si>
    <r>
      <t>寬</t>
    </r>
    <r>
      <rPr>
        <sz val="12"/>
        <rFont val="Arial"/>
        <family val="2"/>
      </rPr>
      <t>22mm/</t>
    </r>
    <r>
      <rPr>
        <sz val="12"/>
        <rFont val="新細明體"/>
        <family val="1"/>
      </rPr>
      <t>長</t>
    </r>
    <r>
      <rPr>
        <sz val="12"/>
        <rFont val="Arial"/>
        <family val="2"/>
      </rPr>
      <t>12mm/480</t>
    </r>
    <r>
      <rPr>
        <sz val="12"/>
        <rFont val="新細明體"/>
        <family val="1"/>
      </rPr>
      <t>片</t>
    </r>
  </si>
  <si>
    <r>
      <t>寬</t>
    </r>
    <r>
      <rPr>
        <sz val="12"/>
        <rFont val="Arial"/>
        <family val="2"/>
      </rPr>
      <t>53mm/</t>
    </r>
    <r>
      <rPr>
        <sz val="12"/>
        <rFont val="新細明體"/>
        <family val="1"/>
      </rPr>
      <t>長</t>
    </r>
    <r>
      <rPr>
        <sz val="12"/>
        <rFont val="Arial"/>
        <family val="2"/>
      </rPr>
      <t>25mm/90</t>
    </r>
    <r>
      <rPr>
        <sz val="12"/>
        <rFont val="新細明體"/>
        <family val="1"/>
      </rPr>
      <t>片</t>
    </r>
  </si>
  <si>
    <r>
      <t>寬</t>
    </r>
    <r>
      <rPr>
        <sz val="12"/>
        <rFont val="Arial"/>
        <family val="2"/>
      </rPr>
      <t>50mm/</t>
    </r>
    <r>
      <rPr>
        <sz val="12"/>
        <rFont val="新細明體"/>
        <family val="1"/>
      </rPr>
      <t>長</t>
    </r>
    <r>
      <rPr>
        <sz val="12"/>
        <rFont val="Arial"/>
        <family val="2"/>
      </rPr>
      <t>75mm/30</t>
    </r>
    <r>
      <rPr>
        <sz val="12"/>
        <rFont val="新細明體"/>
        <family val="1"/>
      </rPr>
      <t>片</t>
    </r>
  </si>
  <si>
    <t>保護膜標籤紙</t>
  </si>
  <si>
    <t>橡皮筋</t>
  </si>
  <si>
    <t>特大</t>
  </si>
  <si>
    <t>大</t>
  </si>
  <si>
    <t>中</t>
  </si>
  <si>
    <t>小</t>
  </si>
  <si>
    <t>膠水</t>
  </si>
  <si>
    <t>50cc</t>
  </si>
  <si>
    <r>
      <t>500cc/</t>
    </r>
    <r>
      <rPr>
        <sz val="12"/>
        <rFont val="新細明體"/>
        <family val="1"/>
      </rPr>
      <t>補充型</t>
    </r>
  </si>
  <si>
    <t>橡皮擦</t>
  </si>
  <si>
    <r>
      <t>長</t>
    </r>
    <r>
      <rPr>
        <sz val="12"/>
        <rFont val="Arial"/>
        <family val="2"/>
      </rPr>
      <t>46mm/</t>
    </r>
    <r>
      <rPr>
        <sz val="12"/>
        <rFont val="新細明體"/>
        <family val="1"/>
      </rPr>
      <t>寬</t>
    </r>
    <r>
      <rPr>
        <sz val="12"/>
        <rFont val="Arial"/>
        <family val="2"/>
      </rPr>
      <t>19mm/</t>
    </r>
    <r>
      <rPr>
        <sz val="12"/>
        <rFont val="新細明體"/>
        <family val="1"/>
      </rPr>
      <t>高</t>
    </r>
    <r>
      <rPr>
        <sz val="12"/>
        <rFont val="Arial"/>
        <family val="2"/>
      </rPr>
      <t>10mm/</t>
    </r>
    <r>
      <rPr>
        <sz val="12"/>
        <rFont val="新細明體"/>
        <family val="1"/>
      </rPr>
      <t>一般型</t>
    </r>
  </si>
  <si>
    <t>修正帶</t>
  </si>
  <si>
    <t>6mm x 6M</t>
  </si>
  <si>
    <t>修正帶內帶</t>
  </si>
  <si>
    <t>美工刀</t>
  </si>
  <si>
    <r>
      <t>10mm/</t>
    </r>
    <r>
      <rPr>
        <sz val="12"/>
        <rFont val="新細明體"/>
        <family val="1"/>
      </rPr>
      <t>小刀面</t>
    </r>
  </si>
  <si>
    <t>美工刀片</t>
  </si>
  <si>
    <r>
      <t>10mm/</t>
    </r>
    <r>
      <rPr>
        <sz val="12"/>
        <rFont val="新細明體"/>
        <family val="1"/>
      </rPr>
      <t>小刀面</t>
    </r>
    <r>
      <rPr>
        <sz val="12"/>
        <rFont val="Arial"/>
        <family val="2"/>
      </rPr>
      <t>/10</t>
    </r>
    <r>
      <rPr>
        <sz val="12"/>
        <rFont val="新細明體"/>
        <family val="1"/>
      </rPr>
      <t>片</t>
    </r>
  </si>
  <si>
    <r>
      <t>25mm/</t>
    </r>
    <r>
      <rPr>
        <sz val="12"/>
        <rFont val="新細明體"/>
        <family val="1"/>
      </rPr>
      <t>大刀面</t>
    </r>
  </si>
  <si>
    <r>
      <t>25mm/</t>
    </r>
    <r>
      <rPr>
        <sz val="12"/>
        <rFont val="新細明體"/>
        <family val="1"/>
      </rPr>
      <t>大刀面</t>
    </r>
    <r>
      <rPr>
        <sz val="12"/>
        <rFont val="Arial"/>
        <family val="2"/>
      </rPr>
      <t>/10</t>
    </r>
    <r>
      <rPr>
        <sz val="12"/>
        <rFont val="新細明體"/>
        <family val="1"/>
      </rPr>
      <t>片</t>
    </r>
  </si>
  <si>
    <t>剪刀</t>
  </si>
  <si>
    <r>
      <t>165mm/</t>
    </r>
    <r>
      <rPr>
        <sz val="12"/>
        <rFont val="新細明體"/>
        <family val="1"/>
      </rPr>
      <t>標準型</t>
    </r>
  </si>
  <si>
    <t>強力檔案夾</t>
  </si>
  <si>
    <r>
      <t>A4/</t>
    </r>
    <r>
      <rPr>
        <sz val="12"/>
        <rFont val="細明體"/>
        <family val="3"/>
      </rPr>
      <t>右中</t>
    </r>
  </si>
  <si>
    <r>
      <t>A4/</t>
    </r>
    <r>
      <rPr>
        <sz val="12"/>
        <rFont val="細明體"/>
        <family val="3"/>
      </rPr>
      <t>右上</t>
    </r>
  </si>
  <si>
    <t>彈簧檔案夾</t>
  </si>
  <si>
    <t>活頁檔案夾</t>
  </si>
  <si>
    <r>
      <t>2</t>
    </r>
    <r>
      <rPr>
        <sz val="12"/>
        <rFont val="細明體"/>
        <family val="3"/>
      </rPr>
      <t>孔</t>
    </r>
    <r>
      <rPr>
        <sz val="12"/>
        <rFont val="Arial"/>
        <family val="2"/>
      </rPr>
      <t>/A4/</t>
    </r>
    <r>
      <rPr>
        <sz val="12"/>
        <rFont val="細明體"/>
        <family val="3"/>
      </rPr>
      <t>背寬</t>
    </r>
    <r>
      <rPr>
        <sz val="12"/>
        <rFont val="Arial"/>
        <family val="2"/>
      </rPr>
      <t>30mm</t>
    </r>
  </si>
  <si>
    <r>
      <t>3</t>
    </r>
    <r>
      <rPr>
        <sz val="12"/>
        <rFont val="細明體"/>
        <family val="3"/>
      </rPr>
      <t>孔</t>
    </r>
    <r>
      <rPr>
        <sz val="12"/>
        <rFont val="Arial"/>
        <family val="2"/>
      </rPr>
      <t>/A4/</t>
    </r>
    <r>
      <rPr>
        <sz val="12"/>
        <rFont val="細明體"/>
        <family val="3"/>
      </rPr>
      <t>背寬</t>
    </r>
    <r>
      <rPr>
        <sz val="12"/>
        <rFont val="Arial"/>
        <family val="2"/>
      </rPr>
      <t>30mm</t>
    </r>
  </si>
  <si>
    <r>
      <t>4</t>
    </r>
    <r>
      <rPr>
        <sz val="12"/>
        <rFont val="細明體"/>
        <family val="3"/>
      </rPr>
      <t>孔</t>
    </r>
    <r>
      <rPr>
        <sz val="12"/>
        <rFont val="Arial"/>
        <family val="2"/>
      </rPr>
      <t>/A4/</t>
    </r>
    <r>
      <rPr>
        <sz val="12"/>
        <rFont val="細明體"/>
        <family val="3"/>
      </rPr>
      <t>背寬</t>
    </r>
    <r>
      <rPr>
        <sz val="12"/>
        <rFont val="Arial"/>
        <family val="2"/>
      </rPr>
      <t>30mm</t>
    </r>
  </si>
  <si>
    <r>
      <t>22</t>
    </r>
    <r>
      <rPr>
        <sz val="12"/>
        <rFont val="細明體"/>
        <family val="3"/>
      </rPr>
      <t>孔</t>
    </r>
    <r>
      <rPr>
        <sz val="12"/>
        <rFont val="Arial"/>
        <family val="2"/>
      </rPr>
      <t>/A4/</t>
    </r>
    <r>
      <rPr>
        <sz val="12"/>
        <rFont val="細明體"/>
        <family val="3"/>
      </rPr>
      <t>背寬</t>
    </r>
    <r>
      <rPr>
        <sz val="12"/>
        <rFont val="Arial"/>
        <family val="2"/>
      </rPr>
      <t>30mm</t>
    </r>
  </si>
  <si>
    <t>板型檔案夾</t>
  </si>
  <si>
    <r>
      <t>A4/</t>
    </r>
    <r>
      <rPr>
        <sz val="12"/>
        <rFont val="細明體"/>
        <family val="3"/>
      </rPr>
      <t>直式</t>
    </r>
  </si>
  <si>
    <r>
      <t>A4/</t>
    </r>
    <r>
      <rPr>
        <sz val="12"/>
        <rFont val="細明體"/>
        <family val="3"/>
      </rPr>
      <t>橫式</t>
    </r>
  </si>
  <si>
    <t>資料簿</t>
  </si>
  <si>
    <r>
      <t>A4/20</t>
    </r>
    <r>
      <rPr>
        <sz val="12"/>
        <rFont val="細明體"/>
        <family val="3"/>
      </rPr>
      <t>頁</t>
    </r>
  </si>
  <si>
    <t>本</t>
  </si>
  <si>
    <r>
      <t>A4/40</t>
    </r>
    <r>
      <rPr>
        <sz val="12"/>
        <rFont val="細明體"/>
        <family val="3"/>
      </rPr>
      <t>頁</t>
    </r>
  </si>
  <si>
    <r>
      <t>A4/60</t>
    </r>
    <r>
      <rPr>
        <sz val="12"/>
        <rFont val="細明體"/>
        <family val="3"/>
      </rPr>
      <t>頁</t>
    </r>
  </si>
  <si>
    <r>
      <t>L</t>
    </r>
    <r>
      <rPr>
        <sz val="12"/>
        <rFont val="細明體"/>
        <family val="3"/>
      </rPr>
      <t>型透明文件夾</t>
    </r>
  </si>
  <si>
    <r>
      <t>A4/10</t>
    </r>
    <r>
      <rPr>
        <sz val="12"/>
        <rFont val="細明體"/>
        <family val="3"/>
      </rPr>
      <t>個</t>
    </r>
  </si>
  <si>
    <t>加強圈</t>
  </si>
  <si>
    <r>
      <t>100</t>
    </r>
    <r>
      <rPr>
        <sz val="12"/>
        <rFont val="細明體"/>
        <family val="3"/>
      </rPr>
      <t>個</t>
    </r>
  </si>
  <si>
    <t>活頁檔案夾內頁</t>
  </si>
  <si>
    <r>
      <t>2</t>
    </r>
    <r>
      <rPr>
        <sz val="12"/>
        <rFont val="細明體"/>
        <family val="3"/>
      </rPr>
      <t>孔</t>
    </r>
    <r>
      <rPr>
        <sz val="12"/>
        <rFont val="Arial"/>
        <family val="2"/>
      </rPr>
      <t>/A4/50</t>
    </r>
    <r>
      <rPr>
        <sz val="12"/>
        <rFont val="細明體"/>
        <family val="3"/>
      </rPr>
      <t>個</t>
    </r>
  </si>
  <si>
    <r>
      <t>3</t>
    </r>
    <r>
      <rPr>
        <sz val="12"/>
        <rFont val="細明體"/>
        <family val="3"/>
      </rPr>
      <t>孔</t>
    </r>
    <r>
      <rPr>
        <sz val="12"/>
        <rFont val="Arial"/>
        <family val="2"/>
      </rPr>
      <t>/A4/50</t>
    </r>
    <r>
      <rPr>
        <sz val="12"/>
        <rFont val="細明體"/>
        <family val="3"/>
      </rPr>
      <t>個</t>
    </r>
  </si>
  <si>
    <r>
      <t>4</t>
    </r>
    <r>
      <rPr>
        <sz val="12"/>
        <rFont val="細明體"/>
        <family val="3"/>
      </rPr>
      <t>孔</t>
    </r>
    <r>
      <rPr>
        <sz val="12"/>
        <rFont val="Arial"/>
        <family val="2"/>
      </rPr>
      <t>/A4/50</t>
    </r>
    <r>
      <rPr>
        <sz val="12"/>
        <rFont val="細明體"/>
        <family val="3"/>
      </rPr>
      <t>個</t>
    </r>
  </si>
  <si>
    <r>
      <t>22</t>
    </r>
    <r>
      <rPr>
        <sz val="12"/>
        <rFont val="細明體"/>
        <family val="3"/>
      </rPr>
      <t>孔</t>
    </r>
    <r>
      <rPr>
        <sz val="12"/>
        <rFont val="Arial"/>
        <family val="2"/>
      </rPr>
      <t>/A4/50</t>
    </r>
    <r>
      <rPr>
        <sz val="12"/>
        <rFont val="細明體"/>
        <family val="3"/>
      </rPr>
      <t>個</t>
    </r>
  </si>
  <si>
    <t>香水紅包袋</t>
  </si>
  <si>
    <t>束</t>
  </si>
  <si>
    <t>原子印油</t>
  </si>
  <si>
    <t>尺</t>
  </si>
  <si>
    <r>
      <t>30cm/</t>
    </r>
    <r>
      <rPr>
        <sz val="12"/>
        <rFont val="新細明體"/>
        <family val="1"/>
      </rPr>
      <t>塑膠</t>
    </r>
  </si>
  <si>
    <t>A4護貝膠膜</t>
  </si>
  <si>
    <t>一盒100入</t>
  </si>
  <si>
    <t>B4護貝膠膜</t>
  </si>
  <si>
    <t>A3護貝膠膜</t>
  </si>
  <si>
    <t>1號電池</t>
  </si>
  <si>
    <t>國際1號普通電池(20入)</t>
  </si>
  <si>
    <t>2號電池</t>
  </si>
  <si>
    <t>國際2號普通電池(24入)</t>
  </si>
  <si>
    <t>3號電池</t>
  </si>
  <si>
    <t>國際3號普通電池(60入)</t>
  </si>
  <si>
    <t>4號電池</t>
  </si>
  <si>
    <t>國際4號普通電池(60入)</t>
  </si>
  <si>
    <t>9V電池</t>
  </si>
  <si>
    <t>國際9V普通電池(12入)</t>
  </si>
  <si>
    <t>公文卷宗夾</t>
  </si>
  <si>
    <t>黃.紅.白(含塑膠套)</t>
  </si>
  <si>
    <r>
      <t>補填區：要請購但不在表內的用品請在下方補填</t>
    </r>
    <r>
      <rPr>
        <b/>
        <sz val="12"/>
        <rFont val="Arial"/>
        <family val="2"/>
      </rPr>
      <t xml:space="preserve"> (</t>
    </r>
    <r>
      <rPr>
        <b/>
        <sz val="12"/>
        <rFont val="新細明體"/>
        <family val="1"/>
      </rPr>
      <t>編號及金額不用填，只要填黃色區塊</t>
    </r>
    <r>
      <rPr>
        <b/>
        <sz val="12"/>
        <rFont val="Arial"/>
        <family val="2"/>
      </rPr>
      <t>)</t>
    </r>
  </si>
  <si>
    <t>備註</t>
  </si>
  <si>
    <t>合計</t>
  </si>
  <si>
    <t>高雄市私立樹德高級家事商業職業學校</t>
  </si>
  <si>
    <t>文具用品及電腦耗材領用表</t>
  </si>
  <si>
    <t>單價</t>
  </si>
  <si>
    <t>備註</t>
  </si>
  <si>
    <t>合計</t>
  </si>
  <si>
    <t>　承辦人：　　　　　　組長：　　　　　　總務主任：　　　　　　領用日期：</t>
  </si>
  <si>
    <r>
      <t>----------------------------------------</t>
    </r>
    <r>
      <rPr>
        <sz val="12"/>
        <rFont val="新細明體"/>
        <family val="1"/>
      </rPr>
      <t>-----</t>
    </r>
    <r>
      <rPr>
        <sz val="12"/>
        <rFont val="新細明體"/>
        <family val="1"/>
      </rPr>
      <t>------------------------------------------------------</t>
    </r>
    <r>
      <rPr>
        <sz val="12"/>
        <rFont val="新細明體"/>
        <family val="1"/>
      </rPr>
      <t>-----------------------</t>
    </r>
    <r>
      <rPr>
        <sz val="12"/>
        <rFont val="新細明體"/>
        <family val="1"/>
      </rPr>
      <t>----------------------------------</t>
    </r>
  </si>
  <si>
    <r>
      <t>　</t>
    </r>
    <r>
      <rPr>
        <u val="single"/>
        <sz val="14"/>
        <rFont val="標楷體"/>
        <family val="4"/>
      </rPr>
      <t>　　</t>
    </r>
    <r>
      <rPr>
        <sz val="14"/>
        <rFont val="標楷體"/>
        <family val="4"/>
      </rPr>
      <t>學年度第</t>
    </r>
    <r>
      <rPr>
        <u val="single"/>
        <sz val="14"/>
        <rFont val="標楷體"/>
        <family val="4"/>
      </rPr>
      <t>　　</t>
    </r>
    <r>
      <rPr>
        <sz val="14"/>
        <rFont val="標楷體"/>
        <family val="4"/>
      </rPr>
      <t>學期　處室別：</t>
    </r>
    <r>
      <rPr>
        <u val="single"/>
        <sz val="14"/>
        <rFont val="標楷體"/>
        <family val="4"/>
      </rPr>
      <t>　　　　　　　　　　　</t>
    </r>
    <r>
      <rPr>
        <sz val="14"/>
        <rFont val="標楷體"/>
        <family val="4"/>
      </rPr>
      <t>　申請日期：　年　月　日</t>
    </r>
  </si>
  <si>
    <r>
      <t>　□一般　□專案：</t>
    </r>
    <r>
      <rPr>
        <u val="single"/>
        <sz val="14"/>
        <rFont val="標楷體"/>
        <family val="4"/>
      </rPr>
      <t>　　　　　　　　　　　　　　　　　　</t>
    </r>
    <r>
      <rPr>
        <sz val="14"/>
        <rFont val="標楷體"/>
        <family val="4"/>
      </rPr>
      <t>　領用人：</t>
    </r>
  </si>
  <si>
    <t>　　第一聯：總務處存查</t>
  </si>
  <si>
    <t>　　第二聯：對帳聯</t>
  </si>
  <si>
    <t>綠色</t>
  </si>
  <si>
    <t>白板筆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</si>
</sst>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[Red]\(&quot;$&quot;#,##0\)"/>
    <numFmt numFmtId="180" formatCode="_-* #,##0_-;\-* #,##0_-;_-* &quot;-&quot;??_-;_-@_-"/>
    <numFmt numFmtId="181" formatCode="[$-404]e&quot;年&quot;m&quot;月&quot;d&quot;日&quot;;@"/>
    <numFmt numFmtId="182" formatCode="m&quot;月&quot;d&quot;日&quot;"/>
    <numFmt numFmtId="183" formatCode="#"/>
  </numFmts>
  <fonts count="20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Arial"/>
      <family val="2"/>
    </font>
    <font>
      <sz val="12"/>
      <name val="細明體"/>
      <family val="3"/>
    </font>
    <font>
      <b/>
      <sz val="9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18"/>
      <color indexed="13"/>
      <name val="新細明體"/>
      <family val="1"/>
    </font>
    <font>
      <sz val="18"/>
      <color indexed="9"/>
      <name val="新細明體"/>
      <family val="1"/>
    </font>
    <font>
      <sz val="14"/>
      <color indexed="12"/>
      <name val="標楷體"/>
      <family val="4"/>
    </font>
    <font>
      <sz val="10"/>
      <name val="新細明體"/>
      <family val="1"/>
    </font>
    <font>
      <b/>
      <sz val="12"/>
      <name val="Arial"/>
      <family val="2"/>
    </font>
    <font>
      <u val="single"/>
      <sz val="10.8"/>
      <color indexed="36"/>
      <name val="新細明體"/>
      <family val="1"/>
    </font>
    <font>
      <u val="single"/>
      <sz val="14"/>
      <name val="標楷體"/>
      <family val="4"/>
    </font>
    <font>
      <sz val="14"/>
      <name val="新細明體"/>
      <family val="1"/>
    </font>
    <font>
      <b/>
      <sz val="8"/>
      <name val="新細明體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15" applyProtection="1">
      <alignment/>
      <protection/>
    </xf>
    <xf numFmtId="0" fontId="5" fillId="0" borderId="0" xfId="15" applyFont="1" applyAlignment="1" applyProtection="1">
      <alignment horizontal="right" vertical="center"/>
      <protection/>
    </xf>
    <xf numFmtId="0" fontId="5" fillId="2" borderId="0" xfId="15" applyFont="1" applyFill="1" applyBorder="1" applyAlignment="1" applyProtection="1">
      <alignment vertical="center"/>
      <protection locked="0"/>
    </xf>
    <xf numFmtId="0" fontId="5" fillId="0" borderId="0" xfId="15" applyFont="1" applyAlignment="1" applyProtection="1">
      <alignment vertical="center"/>
      <protection/>
    </xf>
    <xf numFmtId="0" fontId="6" fillId="0" borderId="1" xfId="15" applyFont="1" applyFill="1" applyBorder="1" applyAlignment="1" applyProtection="1">
      <alignment horizontal="center"/>
      <protection/>
    </xf>
    <xf numFmtId="0" fontId="6" fillId="0" borderId="2" xfId="15" applyFont="1" applyFill="1" applyBorder="1" applyProtection="1">
      <alignment/>
      <protection/>
    </xf>
    <xf numFmtId="41" fontId="6" fillId="0" borderId="2" xfId="17" applyFont="1" applyFill="1" applyBorder="1" applyAlignment="1" applyProtection="1">
      <alignment/>
      <protection/>
    </xf>
    <xf numFmtId="0" fontId="6" fillId="2" borderId="2" xfId="15" applyFont="1" applyFill="1" applyBorder="1" applyProtection="1">
      <alignment/>
      <protection locked="0"/>
    </xf>
    <xf numFmtId="41" fontId="6" fillId="0" borderId="3" xfId="17" applyFont="1" applyFill="1" applyBorder="1" applyAlignment="1" applyProtection="1">
      <alignment/>
      <protection/>
    </xf>
    <xf numFmtId="0" fontId="6" fillId="0" borderId="1" xfId="15" applyFont="1" applyBorder="1" applyAlignment="1" applyProtection="1">
      <alignment horizontal="center"/>
      <protection/>
    </xf>
    <xf numFmtId="0" fontId="6" fillId="0" borderId="2" xfId="15" applyFont="1" applyBorder="1" applyProtection="1">
      <alignment/>
      <protection/>
    </xf>
    <xf numFmtId="41" fontId="6" fillId="0" borderId="2" xfId="17" applyFont="1" applyBorder="1" applyAlignment="1" applyProtection="1">
      <alignment/>
      <protection/>
    </xf>
    <xf numFmtId="41" fontId="6" fillId="0" borderId="3" xfId="17" applyFont="1" applyBorder="1" applyAlignment="1" applyProtection="1">
      <alignment/>
      <protection/>
    </xf>
    <xf numFmtId="0" fontId="7" fillId="0" borderId="2" xfId="15" applyFont="1" applyBorder="1" applyAlignment="1" applyProtection="1">
      <alignment horizontal="center"/>
      <protection/>
    </xf>
    <xf numFmtId="0" fontId="7" fillId="0" borderId="2" xfId="15" applyFont="1" applyBorder="1" applyProtection="1">
      <alignment/>
      <protection/>
    </xf>
    <xf numFmtId="0" fontId="6" fillId="3" borderId="1" xfId="15" applyFont="1" applyFill="1" applyBorder="1" applyAlignment="1" applyProtection="1">
      <alignment horizontal="center"/>
      <protection/>
    </xf>
    <xf numFmtId="0" fontId="6" fillId="2" borderId="2" xfId="15" applyFont="1" applyFill="1" applyBorder="1" applyAlignment="1" applyProtection="1">
      <alignment horizontal="center"/>
      <protection locked="0"/>
    </xf>
    <xf numFmtId="41" fontId="6" fillId="2" borderId="2" xfId="17" applyFont="1" applyFill="1" applyBorder="1" applyAlignment="1" applyProtection="1">
      <alignment/>
      <protection locked="0"/>
    </xf>
    <xf numFmtId="0" fontId="6" fillId="3" borderId="4" xfId="15" applyFont="1" applyFill="1" applyBorder="1" applyAlignment="1" applyProtection="1">
      <alignment horizontal="center"/>
      <protection/>
    </xf>
    <xf numFmtId="0" fontId="6" fillId="2" borderId="5" xfId="15" applyFont="1" applyFill="1" applyBorder="1" applyProtection="1">
      <alignment/>
      <protection locked="0"/>
    </xf>
    <xf numFmtId="0" fontId="6" fillId="2" borderId="5" xfId="15" applyFont="1" applyFill="1" applyBorder="1" applyAlignment="1" applyProtection="1">
      <alignment horizontal="center"/>
      <protection locked="0"/>
    </xf>
    <xf numFmtId="41" fontId="6" fillId="2" borderId="5" xfId="17" applyFont="1" applyFill="1" applyBorder="1" applyAlignment="1" applyProtection="1">
      <alignment/>
      <protection locked="0"/>
    </xf>
    <xf numFmtId="41" fontId="6" fillId="4" borderId="6" xfId="17" applyFont="1" applyFill="1" applyBorder="1" applyAlignment="1" applyProtection="1">
      <alignment/>
      <protection/>
    </xf>
    <xf numFmtId="41" fontId="6" fillId="0" borderId="7" xfId="17" applyFont="1" applyFill="1" applyBorder="1" applyAlignment="1" applyProtection="1">
      <alignment/>
      <protection/>
    </xf>
    <xf numFmtId="0" fontId="13" fillId="0" borderId="0" xfId="15" applyFont="1" applyAlignment="1" applyProtection="1">
      <alignment horizontal="left" vertical="center"/>
      <protection/>
    </xf>
    <xf numFmtId="0" fontId="0" fillId="5" borderId="8" xfId="15" applyFont="1" applyFill="1" applyBorder="1" applyAlignment="1" applyProtection="1">
      <alignment horizontal="center"/>
      <protection/>
    </xf>
    <xf numFmtId="0" fontId="0" fillId="5" borderId="9" xfId="15" applyFont="1" applyFill="1" applyBorder="1" applyAlignment="1" applyProtection="1">
      <alignment horizontal="center"/>
      <protection/>
    </xf>
    <xf numFmtId="0" fontId="0" fillId="5" borderId="10" xfId="15" applyFont="1" applyFill="1" applyBorder="1" applyAlignment="1" applyProtection="1">
      <alignment horizontal="center"/>
      <protection/>
    </xf>
    <xf numFmtId="0" fontId="0" fillId="0" borderId="2" xfId="15" applyFont="1" applyFill="1" applyBorder="1" applyProtection="1">
      <alignment/>
      <protection/>
    </xf>
    <xf numFmtId="0" fontId="0" fillId="0" borderId="2" xfId="15" applyFont="1" applyFill="1" applyBorder="1" applyAlignment="1" applyProtection="1">
      <alignment horizontal="center"/>
      <protection/>
    </xf>
    <xf numFmtId="0" fontId="0" fillId="0" borderId="2" xfId="15" applyFont="1" applyBorder="1" applyProtection="1">
      <alignment/>
      <protection/>
    </xf>
    <xf numFmtId="0" fontId="0" fillId="0" borderId="2" xfId="15" applyFont="1" applyBorder="1" applyAlignment="1" applyProtection="1">
      <alignment horizontal="center"/>
      <protection/>
    </xf>
    <xf numFmtId="0" fontId="0" fillId="4" borderId="11" xfId="15" applyFont="1" applyFill="1" applyBorder="1" applyAlignment="1" applyProtection="1">
      <alignment horizontal="center"/>
      <protection/>
    </xf>
    <xf numFmtId="0" fontId="0" fillId="4" borderId="12" xfId="15" applyFont="1" applyFill="1" applyBorder="1" applyAlignment="1" applyProtection="1">
      <alignment horizontal="center"/>
      <protection/>
    </xf>
    <xf numFmtId="0" fontId="6" fillId="0" borderId="2" xfId="15" applyFont="1" applyBorder="1" applyAlignment="1" applyProtection="1">
      <alignment horizontal="center"/>
      <protection/>
    </xf>
    <xf numFmtId="0" fontId="14" fillId="0" borderId="2" xfId="0" applyFont="1" applyBorder="1" applyAlignment="1">
      <alignment vertical="center"/>
    </xf>
    <xf numFmtId="0" fontId="7" fillId="0" borderId="2" xfId="15" applyFont="1" applyFill="1" applyBorder="1" applyAlignment="1" applyProtection="1">
      <alignment horizontal="left"/>
      <protection locked="0"/>
    </xf>
    <xf numFmtId="0" fontId="7" fillId="0" borderId="2" xfId="15" applyFont="1" applyFill="1" applyBorder="1" applyAlignment="1" applyProtection="1">
      <alignment horizontal="center"/>
      <protection locked="0"/>
    </xf>
    <xf numFmtId="0" fontId="6" fillId="0" borderId="2" xfId="15" applyFont="1" applyFill="1" applyBorder="1" applyAlignment="1" applyProtection="1">
      <alignment horizontal="left" wrapText="1"/>
      <protection/>
    </xf>
    <xf numFmtId="179" fontId="6" fillId="0" borderId="2" xfId="17" applyNumberFormat="1" applyFont="1" applyFill="1" applyBorder="1" applyAlignment="1" applyProtection="1">
      <alignment horizontal="right"/>
      <protection/>
    </xf>
    <xf numFmtId="0" fontId="0" fillId="0" borderId="2" xfId="15" applyFont="1" applyFill="1" applyBorder="1" applyAlignment="1" applyProtection="1">
      <alignment horizontal="left"/>
      <protection/>
    </xf>
    <xf numFmtId="179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15" applyFont="1" applyBorder="1" applyAlignment="1" applyProtection="1">
      <alignment horizontal="center"/>
      <protection/>
    </xf>
    <xf numFmtId="0" fontId="0" fillId="0" borderId="0" xfId="15" applyAlignment="1" applyProtection="1">
      <alignment vertical="center"/>
      <protection/>
    </xf>
    <xf numFmtId="0" fontId="18" fillId="5" borderId="8" xfId="15" applyFont="1" applyFill="1" applyBorder="1" applyAlignment="1" applyProtection="1">
      <alignment horizontal="center" vertical="center"/>
      <protection/>
    </xf>
    <xf numFmtId="0" fontId="18" fillId="5" borderId="9" xfId="15" applyFont="1" applyFill="1" applyBorder="1" applyAlignment="1" applyProtection="1">
      <alignment horizontal="center" vertical="center"/>
      <protection/>
    </xf>
    <xf numFmtId="0" fontId="18" fillId="5" borderId="10" xfId="15" applyFont="1" applyFill="1" applyBorder="1" applyAlignment="1" applyProtection="1">
      <alignment horizontal="center" vertical="center"/>
      <protection/>
    </xf>
    <xf numFmtId="0" fontId="6" fillId="0" borderId="1" xfId="15" applyFont="1" applyFill="1" applyBorder="1" applyAlignment="1" applyProtection="1">
      <alignment horizontal="center" vertical="center"/>
      <protection locked="0"/>
    </xf>
    <xf numFmtId="0" fontId="0" fillId="0" borderId="2" xfId="15" applyFont="1" applyFill="1" applyBorder="1" applyAlignment="1" applyProtection="1">
      <alignment vertical="center"/>
      <protection locked="0"/>
    </xf>
    <xf numFmtId="0" fontId="0" fillId="0" borderId="2" xfId="15" applyFont="1" applyFill="1" applyBorder="1" applyAlignment="1" applyProtection="1">
      <alignment horizontal="center" vertical="center"/>
      <protection locked="0"/>
    </xf>
    <xf numFmtId="41" fontId="6" fillId="0" borderId="2" xfId="17" applyFont="1" applyFill="1" applyBorder="1" applyAlignment="1" applyProtection="1">
      <alignment vertical="center"/>
      <protection locked="0"/>
    </xf>
    <xf numFmtId="0" fontId="6" fillId="0" borderId="2" xfId="15" applyFont="1" applyFill="1" applyBorder="1" applyAlignment="1" applyProtection="1">
      <alignment vertical="center"/>
      <protection locked="0"/>
    </xf>
    <xf numFmtId="41" fontId="6" fillId="0" borderId="3" xfId="17" applyFont="1" applyFill="1" applyBorder="1" applyAlignment="1" applyProtection="1">
      <alignment vertical="center"/>
      <protection locked="0"/>
    </xf>
    <xf numFmtId="0" fontId="18" fillId="4" borderId="11" xfId="15" applyFont="1" applyFill="1" applyBorder="1" applyAlignment="1" applyProtection="1">
      <alignment horizontal="center" vertical="center"/>
      <protection/>
    </xf>
    <xf numFmtId="0" fontId="18" fillId="4" borderId="12" xfId="15" applyFont="1" applyFill="1" applyBorder="1" applyAlignment="1" applyProtection="1">
      <alignment horizontal="center" vertical="center"/>
      <protection/>
    </xf>
    <xf numFmtId="41" fontId="6" fillId="4" borderId="6" xfId="17" applyFont="1" applyFill="1" applyBorder="1" applyAlignment="1" applyProtection="1">
      <alignment vertical="center"/>
      <protection locked="0"/>
    </xf>
    <xf numFmtId="0" fontId="18" fillId="0" borderId="0" xfId="15" applyFont="1" applyProtection="1">
      <alignment/>
      <protection/>
    </xf>
    <xf numFmtId="0" fontId="0" fillId="0" borderId="0" xfId="15" applyFont="1" applyAlignment="1" applyProtection="1">
      <alignment horizontal="right" vertical="center"/>
      <protection/>
    </xf>
    <xf numFmtId="0" fontId="0" fillId="0" borderId="0" xfId="15" applyFont="1" applyAlignment="1" applyProtection="1" quotePrefix="1">
      <alignment horizontal="center" vertical="center"/>
      <protection/>
    </xf>
    <xf numFmtId="0" fontId="0" fillId="0" borderId="0" xfId="15" applyAlignment="1" applyProtection="1">
      <alignment horizontal="center" vertical="center"/>
      <protection/>
    </xf>
    <xf numFmtId="183" fontId="6" fillId="0" borderId="1" xfId="15" applyNumberFormat="1" applyFont="1" applyFill="1" applyBorder="1" applyAlignment="1" applyProtection="1">
      <alignment horizontal="center" vertical="center"/>
      <protection/>
    </xf>
    <xf numFmtId="183" fontId="0" fillId="0" borderId="2" xfId="15" applyNumberFormat="1" applyFont="1" applyFill="1" applyBorder="1" applyAlignment="1" applyProtection="1">
      <alignment vertical="center"/>
      <protection/>
    </xf>
    <xf numFmtId="183" fontId="6" fillId="0" borderId="2" xfId="15" applyNumberFormat="1" applyFont="1" applyFill="1" applyBorder="1" applyAlignment="1" applyProtection="1">
      <alignment vertical="center"/>
      <protection/>
    </xf>
    <xf numFmtId="183" fontId="0" fillId="0" borderId="2" xfId="15" applyNumberFormat="1" applyFont="1" applyFill="1" applyBorder="1" applyAlignment="1" applyProtection="1">
      <alignment horizontal="center" vertical="center"/>
      <protection/>
    </xf>
    <xf numFmtId="183" fontId="6" fillId="0" borderId="2" xfId="17" applyNumberFormat="1" applyFont="1" applyFill="1" applyBorder="1" applyAlignment="1" applyProtection="1">
      <alignment vertical="center"/>
      <protection/>
    </xf>
    <xf numFmtId="183" fontId="6" fillId="0" borderId="2" xfId="15" applyNumberFormat="1" applyFont="1" applyFill="1" applyBorder="1" applyAlignment="1" applyProtection="1">
      <alignment horizontal="center" vertical="center"/>
      <protection locked="0"/>
    </xf>
    <xf numFmtId="183" fontId="6" fillId="0" borderId="3" xfId="17" applyNumberFormat="1" applyFont="1" applyFill="1" applyBorder="1" applyAlignment="1" applyProtection="1">
      <alignment vertical="center"/>
      <protection/>
    </xf>
    <xf numFmtId="183" fontId="6" fillId="4" borderId="6" xfId="17" applyNumberFormat="1" applyFont="1" applyFill="1" applyBorder="1" applyAlignment="1" applyProtection="1">
      <alignment vertical="center"/>
      <protection/>
    </xf>
    <xf numFmtId="0" fontId="12" fillId="6" borderId="0" xfId="15" applyFont="1" applyFill="1" applyAlignment="1" applyProtection="1">
      <alignment horizontal="left" vertical="center" wrapText="1"/>
      <protection/>
    </xf>
    <xf numFmtId="0" fontId="12" fillId="6" borderId="0" xfId="15" applyFont="1" applyFill="1" applyAlignment="1" applyProtection="1">
      <alignment horizontal="left" vertical="center"/>
      <protection/>
    </xf>
    <xf numFmtId="0" fontId="12" fillId="7" borderId="0" xfId="15" applyFont="1" applyFill="1" applyAlignment="1" applyProtection="1">
      <alignment horizontal="left" vertical="center" wrapText="1"/>
      <protection/>
    </xf>
    <xf numFmtId="0" fontId="12" fillId="7" borderId="0" xfId="15" applyFont="1" applyFill="1" applyAlignment="1" applyProtection="1">
      <alignment horizontal="left" vertical="center"/>
      <protection/>
    </xf>
    <xf numFmtId="0" fontId="3" fillId="0" borderId="0" xfId="15" applyFont="1" applyAlignment="1" applyProtection="1">
      <alignment horizontal="center"/>
      <protection/>
    </xf>
    <xf numFmtId="0" fontId="4" fillId="0" borderId="0" xfId="15" applyFont="1" applyAlignment="1" applyProtection="1">
      <alignment horizontal="center"/>
      <protection/>
    </xf>
    <xf numFmtId="0" fontId="6" fillId="4" borderId="13" xfId="15" applyFont="1" applyFill="1" applyBorder="1" applyAlignment="1" applyProtection="1">
      <alignment horizontal="center"/>
      <protection locked="0"/>
    </xf>
    <xf numFmtId="0" fontId="6" fillId="4" borderId="14" xfId="15" applyFont="1" applyFill="1" applyBorder="1" applyAlignment="1" applyProtection="1">
      <alignment horizontal="center"/>
      <protection locked="0"/>
    </xf>
    <xf numFmtId="0" fontId="6" fillId="4" borderId="15" xfId="15" applyFont="1" applyFill="1" applyBorder="1" applyAlignment="1" applyProtection="1">
      <alignment horizontal="center"/>
      <protection locked="0"/>
    </xf>
    <xf numFmtId="0" fontId="9" fillId="4" borderId="16" xfId="15" applyFont="1" applyFill="1" applyBorder="1" applyAlignment="1" applyProtection="1">
      <alignment horizontal="center"/>
      <protection/>
    </xf>
    <xf numFmtId="0" fontId="9" fillId="4" borderId="17" xfId="15" applyFont="1" applyFill="1" applyBorder="1" applyAlignment="1" applyProtection="1">
      <alignment horizontal="center"/>
      <protection/>
    </xf>
    <xf numFmtId="0" fontId="9" fillId="4" borderId="18" xfId="15" applyFont="1" applyFill="1" applyBorder="1" applyAlignment="1" applyProtection="1">
      <alignment horizontal="center"/>
      <protection/>
    </xf>
    <xf numFmtId="0" fontId="4" fillId="0" borderId="0" xfId="15" applyFont="1" applyAlignment="1" applyProtection="1">
      <alignment horizontal="center" vertical="center"/>
      <protection/>
    </xf>
    <xf numFmtId="0" fontId="5" fillId="0" borderId="0" xfId="15" applyFont="1" applyAlignment="1" applyProtection="1">
      <alignment horizontal="left" vertical="center"/>
      <protection/>
    </xf>
    <xf numFmtId="0" fontId="0" fillId="0" borderId="0" xfId="15" applyFont="1" applyAlignment="1" applyProtection="1" quotePrefix="1">
      <alignment horizontal="center" vertical="center"/>
      <protection/>
    </xf>
    <xf numFmtId="0" fontId="0" fillId="0" borderId="0" xfId="15" applyAlignment="1" applyProtection="1">
      <alignment horizontal="center" vertical="center"/>
      <protection/>
    </xf>
    <xf numFmtId="0" fontId="5" fillId="0" borderId="0" xfId="15" applyFont="1" applyAlignment="1" applyProtection="1">
      <alignment horizontal="left"/>
      <protection/>
    </xf>
    <xf numFmtId="0" fontId="14" fillId="0" borderId="19" xfId="15" applyFont="1" applyBorder="1" applyAlignment="1" applyProtection="1">
      <alignment horizontal="center" vertical="top" textRotation="255"/>
      <protection/>
    </xf>
    <xf numFmtId="0" fontId="5" fillId="0" borderId="0" xfId="15" applyFont="1" applyAlignment="1" applyProtection="1">
      <alignment horizontal="left" vertical="center"/>
      <protection locked="0"/>
    </xf>
    <xf numFmtId="0" fontId="6" fillId="4" borderId="13" xfId="15" applyFont="1" applyFill="1" applyBorder="1" applyAlignment="1" applyProtection="1">
      <alignment horizontal="center" vertical="center"/>
      <protection locked="0"/>
    </xf>
    <xf numFmtId="0" fontId="6" fillId="4" borderId="14" xfId="15" applyFont="1" applyFill="1" applyBorder="1" applyAlignment="1" applyProtection="1">
      <alignment horizontal="center" vertical="center"/>
      <protection locked="0"/>
    </xf>
    <xf numFmtId="0" fontId="6" fillId="4" borderId="15" xfId="15" applyFont="1" applyFill="1" applyBorder="1" applyAlignment="1" applyProtection="1">
      <alignment horizontal="center" vertical="center"/>
      <protection locked="0"/>
    </xf>
    <xf numFmtId="183" fontId="6" fillId="4" borderId="13" xfId="15" applyNumberFormat="1" applyFont="1" applyFill="1" applyBorder="1" applyAlignment="1" applyProtection="1">
      <alignment horizontal="center" vertical="center"/>
      <protection locked="0"/>
    </xf>
    <xf numFmtId="183" fontId="6" fillId="4" borderId="14" xfId="15" applyNumberFormat="1" applyFont="1" applyFill="1" applyBorder="1" applyAlignment="1" applyProtection="1">
      <alignment horizontal="center" vertical="center"/>
      <protection locked="0"/>
    </xf>
    <xf numFmtId="183" fontId="6" fillId="4" borderId="15" xfId="15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一般_98(2)文具用品及電腦耗材預算明細表-(此處請改成處室名稱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29"/>
  <sheetViews>
    <sheetView zoomScale="90" zoomScaleNormal="90" workbookViewId="0" topLeftCell="A1">
      <pane ySplit="6" topLeftCell="BM187" activePane="bottomLeft" state="frozen"/>
      <selection pane="topLeft" activeCell="H4" sqref="H4"/>
      <selection pane="bottomLeft" activeCell="C13" sqref="C13"/>
    </sheetView>
  </sheetViews>
  <sheetFormatPr defaultColWidth="9.00390625" defaultRowHeight="16.5"/>
  <cols>
    <col min="1" max="1" width="11.00390625" style="1" customWidth="1"/>
    <col min="2" max="2" width="20.375" style="1" customWidth="1"/>
    <col min="3" max="3" width="48.625" style="1" customWidth="1"/>
    <col min="4" max="4" width="7.375" style="1" customWidth="1"/>
    <col min="5" max="5" width="10.625" style="1" customWidth="1"/>
    <col min="6" max="6" width="8.375" style="1" customWidth="1"/>
    <col min="7" max="7" width="15.375" style="1" customWidth="1"/>
    <col min="8" max="16384" width="9.00390625" style="1" customWidth="1"/>
  </cols>
  <sheetData>
    <row r="1" spans="1:7" ht="27.75">
      <c r="A1" s="74" t="s">
        <v>1</v>
      </c>
      <c r="B1" s="74"/>
      <c r="C1" s="74"/>
      <c r="D1" s="74"/>
      <c r="E1" s="74"/>
      <c r="F1" s="74"/>
      <c r="G1" s="74"/>
    </row>
    <row r="2" spans="1:7" ht="25.5">
      <c r="A2" s="75" t="s">
        <v>2</v>
      </c>
      <c r="B2" s="75"/>
      <c r="C2" s="75"/>
      <c r="D2" s="75"/>
      <c r="E2" s="75"/>
      <c r="F2" s="75"/>
      <c r="G2" s="75"/>
    </row>
    <row r="3" ht="7.5" customHeight="1"/>
    <row r="4" spans="1:7" ht="22.5" customHeight="1">
      <c r="A4" s="2" t="s">
        <v>3</v>
      </c>
      <c r="B4" s="3"/>
      <c r="C4" s="4"/>
      <c r="D4" s="4"/>
      <c r="E4" s="4"/>
      <c r="F4" s="2" t="s">
        <v>4</v>
      </c>
      <c r="G4" s="25">
        <v>102</v>
      </c>
    </row>
    <row r="5" ht="7.5" customHeight="1" thickBot="1"/>
    <row r="6" spans="1:7" ht="16.5">
      <c r="A6" s="26" t="s">
        <v>9</v>
      </c>
      <c r="B6" s="27" t="s">
        <v>10</v>
      </c>
      <c r="C6" s="27" t="s">
        <v>11</v>
      </c>
      <c r="D6" s="27" t="s">
        <v>12</v>
      </c>
      <c r="E6" s="27" t="s">
        <v>13</v>
      </c>
      <c r="F6" s="27" t="s">
        <v>14</v>
      </c>
      <c r="G6" s="28" t="s">
        <v>15</v>
      </c>
    </row>
    <row r="7" spans="1:7" ht="16.5">
      <c r="A7" s="5"/>
      <c r="B7" s="29" t="s">
        <v>7</v>
      </c>
      <c r="C7" s="39" t="s">
        <v>19</v>
      </c>
      <c r="D7" s="30" t="s">
        <v>8</v>
      </c>
      <c r="E7" s="40">
        <v>3150</v>
      </c>
      <c r="F7" s="8"/>
      <c r="G7" s="9">
        <f aca="true" t="shared" si="0" ref="G7:G66">E7*F7</f>
        <v>0</v>
      </c>
    </row>
    <row r="8" spans="1:7" ht="16.5">
      <c r="A8" s="5"/>
      <c r="B8" s="29" t="s">
        <v>16</v>
      </c>
      <c r="C8" s="39" t="s">
        <v>20</v>
      </c>
      <c r="D8" s="30" t="s">
        <v>17</v>
      </c>
      <c r="E8" s="40">
        <v>2200</v>
      </c>
      <c r="F8" s="8"/>
      <c r="G8" s="9">
        <f t="shared" si="0"/>
        <v>0</v>
      </c>
    </row>
    <row r="9" spans="1:7" ht="16.5">
      <c r="A9" s="5"/>
      <c r="B9" s="29" t="s">
        <v>16</v>
      </c>
      <c r="C9" s="39" t="s">
        <v>21</v>
      </c>
      <c r="D9" s="30" t="s">
        <v>17</v>
      </c>
      <c r="E9" s="40">
        <v>4300</v>
      </c>
      <c r="F9" s="8"/>
      <c r="G9" s="9">
        <f t="shared" si="0"/>
        <v>0</v>
      </c>
    </row>
    <row r="10" spans="1:7" ht="16.5">
      <c r="A10" s="5"/>
      <c r="B10" s="29" t="s">
        <v>16</v>
      </c>
      <c r="C10" s="39" t="s">
        <v>22</v>
      </c>
      <c r="D10" s="30" t="s">
        <v>17</v>
      </c>
      <c r="E10" s="40">
        <v>5750</v>
      </c>
      <c r="F10" s="8"/>
      <c r="G10" s="9">
        <f t="shared" si="0"/>
        <v>0</v>
      </c>
    </row>
    <row r="11" spans="1:7" ht="16.5">
      <c r="A11" s="5"/>
      <c r="B11" s="29" t="s">
        <v>16</v>
      </c>
      <c r="C11" s="39" t="s">
        <v>23</v>
      </c>
      <c r="D11" s="30" t="s">
        <v>17</v>
      </c>
      <c r="E11" s="40">
        <v>7550</v>
      </c>
      <c r="F11" s="8"/>
      <c r="G11" s="9">
        <f t="shared" si="0"/>
        <v>0</v>
      </c>
    </row>
    <row r="12" spans="1:7" ht="16.5">
      <c r="A12" s="5"/>
      <c r="B12" s="29" t="s">
        <v>16</v>
      </c>
      <c r="C12" s="39" t="s">
        <v>24</v>
      </c>
      <c r="D12" s="30" t="s">
        <v>17</v>
      </c>
      <c r="E12" s="40">
        <v>10580</v>
      </c>
      <c r="F12" s="8"/>
      <c r="G12" s="9">
        <f t="shared" si="0"/>
        <v>0</v>
      </c>
    </row>
    <row r="13" spans="1:7" ht="16.5">
      <c r="A13" s="5"/>
      <c r="B13" s="29" t="s">
        <v>16</v>
      </c>
      <c r="C13" s="39" t="s">
        <v>25</v>
      </c>
      <c r="D13" s="30" t="s">
        <v>17</v>
      </c>
      <c r="E13" s="40">
        <v>10580</v>
      </c>
      <c r="F13" s="8"/>
      <c r="G13" s="9">
        <f t="shared" si="0"/>
        <v>0</v>
      </c>
    </row>
    <row r="14" spans="1:7" ht="16.5">
      <c r="A14" s="5"/>
      <c r="B14" s="29" t="s">
        <v>16</v>
      </c>
      <c r="C14" s="39" t="s">
        <v>26</v>
      </c>
      <c r="D14" s="30" t="s">
        <v>17</v>
      </c>
      <c r="E14" s="40">
        <v>10580</v>
      </c>
      <c r="F14" s="8"/>
      <c r="G14" s="9">
        <f t="shared" si="0"/>
        <v>0</v>
      </c>
    </row>
    <row r="15" spans="1:7" ht="16.5">
      <c r="A15" s="5"/>
      <c r="B15" s="29" t="s">
        <v>16</v>
      </c>
      <c r="C15" s="39" t="s">
        <v>27</v>
      </c>
      <c r="D15" s="30" t="s">
        <v>17</v>
      </c>
      <c r="E15" s="40">
        <v>2100</v>
      </c>
      <c r="F15" s="8"/>
      <c r="G15" s="9">
        <f t="shared" si="0"/>
        <v>0</v>
      </c>
    </row>
    <row r="16" spans="1:7" ht="16.5">
      <c r="A16" s="5"/>
      <c r="B16" s="29" t="s">
        <v>16</v>
      </c>
      <c r="C16" s="39" t="s">
        <v>28</v>
      </c>
      <c r="D16" s="30" t="s">
        <v>17</v>
      </c>
      <c r="E16" s="40">
        <v>6850</v>
      </c>
      <c r="F16" s="8"/>
      <c r="G16" s="9">
        <f t="shared" si="0"/>
        <v>0</v>
      </c>
    </row>
    <row r="17" spans="1:7" ht="16.5">
      <c r="A17" s="5"/>
      <c r="B17" s="41" t="s">
        <v>16</v>
      </c>
      <c r="C17" s="39" t="s">
        <v>29</v>
      </c>
      <c r="D17" s="30" t="s">
        <v>17</v>
      </c>
      <c r="E17" s="40">
        <v>5300</v>
      </c>
      <c r="F17" s="8"/>
      <c r="G17" s="9">
        <f t="shared" si="0"/>
        <v>0</v>
      </c>
    </row>
    <row r="18" spans="1:7" ht="16.5">
      <c r="A18" s="5"/>
      <c r="B18" s="29" t="s">
        <v>16</v>
      </c>
      <c r="C18" s="39" t="s">
        <v>30</v>
      </c>
      <c r="D18" s="30" t="s">
        <v>17</v>
      </c>
      <c r="E18" s="40">
        <v>2450</v>
      </c>
      <c r="F18" s="8"/>
      <c r="G18" s="9">
        <f t="shared" si="0"/>
        <v>0</v>
      </c>
    </row>
    <row r="19" spans="1:7" ht="16.5">
      <c r="A19" s="5"/>
      <c r="B19" s="29" t="s">
        <v>16</v>
      </c>
      <c r="C19" s="39" t="s">
        <v>31</v>
      </c>
      <c r="D19" s="30" t="s">
        <v>17</v>
      </c>
      <c r="E19" s="40">
        <v>4450</v>
      </c>
      <c r="F19" s="8"/>
      <c r="G19" s="9">
        <f t="shared" si="0"/>
        <v>0</v>
      </c>
    </row>
    <row r="20" spans="1:7" ht="16.5">
      <c r="A20" s="5"/>
      <c r="B20" s="29" t="s">
        <v>16</v>
      </c>
      <c r="C20" s="39" t="s">
        <v>32</v>
      </c>
      <c r="D20" s="30" t="s">
        <v>17</v>
      </c>
      <c r="E20" s="40">
        <v>4000</v>
      </c>
      <c r="F20" s="8"/>
      <c r="G20" s="9">
        <f>E20*F20</f>
        <v>0</v>
      </c>
    </row>
    <row r="21" spans="1:7" ht="16.5">
      <c r="A21" s="5"/>
      <c r="B21" s="29" t="s">
        <v>16</v>
      </c>
      <c r="C21" s="39" t="s">
        <v>33</v>
      </c>
      <c r="D21" s="30" t="s">
        <v>17</v>
      </c>
      <c r="E21" s="40">
        <v>5200</v>
      </c>
      <c r="F21" s="8"/>
      <c r="G21" s="9">
        <f t="shared" si="0"/>
        <v>0</v>
      </c>
    </row>
    <row r="22" spans="1:7" ht="16.5">
      <c r="A22" s="5"/>
      <c r="B22" s="29" t="s">
        <v>16</v>
      </c>
      <c r="C22" s="39" t="s">
        <v>34</v>
      </c>
      <c r="D22" s="30" t="s">
        <v>17</v>
      </c>
      <c r="E22" s="40">
        <v>5200</v>
      </c>
      <c r="F22" s="8"/>
      <c r="G22" s="9">
        <f t="shared" si="0"/>
        <v>0</v>
      </c>
    </row>
    <row r="23" spans="1:7" ht="16.5">
      <c r="A23" s="5"/>
      <c r="B23" s="29" t="s">
        <v>16</v>
      </c>
      <c r="C23" s="39" t="s">
        <v>35</v>
      </c>
      <c r="D23" s="30" t="s">
        <v>17</v>
      </c>
      <c r="E23" s="40">
        <v>5200</v>
      </c>
      <c r="F23" s="8"/>
      <c r="G23" s="9">
        <f t="shared" si="0"/>
        <v>0</v>
      </c>
    </row>
    <row r="24" spans="1:7" ht="16.5">
      <c r="A24" s="5"/>
      <c r="B24" s="29" t="s">
        <v>0</v>
      </c>
      <c r="C24" s="39" t="s">
        <v>36</v>
      </c>
      <c r="D24" s="30" t="s">
        <v>18</v>
      </c>
      <c r="E24" s="40">
        <v>980</v>
      </c>
      <c r="F24" s="8"/>
      <c r="G24" s="9">
        <f t="shared" si="0"/>
        <v>0</v>
      </c>
    </row>
    <row r="25" spans="1:7" ht="16.5">
      <c r="A25" s="5"/>
      <c r="B25" s="29" t="s">
        <v>0</v>
      </c>
      <c r="C25" s="39" t="s">
        <v>37</v>
      </c>
      <c r="D25" s="30" t="s">
        <v>18</v>
      </c>
      <c r="E25" s="40">
        <v>980</v>
      </c>
      <c r="F25" s="8"/>
      <c r="G25" s="9">
        <f t="shared" si="0"/>
        <v>0</v>
      </c>
    </row>
    <row r="26" spans="1:7" ht="16.5">
      <c r="A26" s="5"/>
      <c r="B26" s="29" t="s">
        <v>0</v>
      </c>
      <c r="C26" s="39" t="s">
        <v>38</v>
      </c>
      <c r="D26" s="30" t="s">
        <v>18</v>
      </c>
      <c r="E26" s="40">
        <v>1080</v>
      </c>
      <c r="F26" s="8"/>
      <c r="G26" s="9">
        <f t="shared" si="0"/>
        <v>0</v>
      </c>
    </row>
    <row r="27" spans="1:7" ht="16.5">
      <c r="A27" s="5"/>
      <c r="B27" s="29" t="s">
        <v>0</v>
      </c>
      <c r="C27" s="39" t="s">
        <v>39</v>
      </c>
      <c r="D27" s="30" t="s">
        <v>18</v>
      </c>
      <c r="E27" s="40">
        <v>1080</v>
      </c>
      <c r="F27" s="8"/>
      <c r="G27" s="9">
        <f t="shared" si="0"/>
        <v>0</v>
      </c>
    </row>
    <row r="28" spans="1:7" ht="16.5">
      <c r="A28" s="5"/>
      <c r="B28" s="29" t="s">
        <v>0</v>
      </c>
      <c r="C28" s="39" t="s">
        <v>40</v>
      </c>
      <c r="D28" s="30" t="s">
        <v>18</v>
      </c>
      <c r="E28" s="40">
        <v>1080</v>
      </c>
      <c r="F28" s="8"/>
      <c r="G28" s="9">
        <f t="shared" si="0"/>
        <v>0</v>
      </c>
    </row>
    <row r="29" spans="1:7" ht="16.5">
      <c r="A29" s="5"/>
      <c r="B29" s="29" t="s">
        <v>0</v>
      </c>
      <c r="C29" s="39" t="s">
        <v>41</v>
      </c>
      <c r="D29" s="30" t="s">
        <v>18</v>
      </c>
      <c r="E29" s="40">
        <v>1080</v>
      </c>
      <c r="F29" s="8"/>
      <c r="G29" s="9">
        <f t="shared" si="0"/>
        <v>0</v>
      </c>
    </row>
    <row r="30" spans="1:7" ht="16.5">
      <c r="A30" s="5"/>
      <c r="B30" s="29" t="s">
        <v>0</v>
      </c>
      <c r="C30" s="39" t="s">
        <v>42</v>
      </c>
      <c r="D30" s="30" t="s">
        <v>18</v>
      </c>
      <c r="E30" s="40">
        <v>1080</v>
      </c>
      <c r="F30" s="8"/>
      <c r="G30" s="9">
        <f t="shared" si="0"/>
        <v>0</v>
      </c>
    </row>
    <row r="31" spans="1:7" ht="16.5">
      <c r="A31" s="5"/>
      <c r="B31" s="29" t="s">
        <v>0</v>
      </c>
      <c r="C31" s="39" t="s">
        <v>43</v>
      </c>
      <c r="D31" s="30" t="s">
        <v>18</v>
      </c>
      <c r="E31" s="40">
        <v>660</v>
      </c>
      <c r="F31" s="8"/>
      <c r="G31" s="9">
        <f t="shared" si="0"/>
        <v>0</v>
      </c>
    </row>
    <row r="32" spans="1:7" ht="16.5">
      <c r="A32" s="5"/>
      <c r="B32" s="29" t="s">
        <v>0</v>
      </c>
      <c r="C32" s="39" t="s">
        <v>44</v>
      </c>
      <c r="D32" s="30" t="s">
        <v>18</v>
      </c>
      <c r="E32" s="40">
        <v>1100</v>
      </c>
      <c r="F32" s="8"/>
      <c r="G32" s="9">
        <f t="shared" si="0"/>
        <v>0</v>
      </c>
    </row>
    <row r="33" spans="1:7" ht="16.5">
      <c r="A33" s="5"/>
      <c r="B33" s="29" t="s">
        <v>0</v>
      </c>
      <c r="C33" s="39" t="s">
        <v>45</v>
      </c>
      <c r="D33" s="30" t="s">
        <v>18</v>
      </c>
      <c r="E33" s="40">
        <v>910</v>
      </c>
      <c r="F33" s="8"/>
      <c r="G33" s="9">
        <f t="shared" si="0"/>
        <v>0</v>
      </c>
    </row>
    <row r="34" spans="1:7" ht="16.5">
      <c r="A34" s="5"/>
      <c r="B34" s="29" t="s">
        <v>0</v>
      </c>
      <c r="C34" s="39" t="s">
        <v>46</v>
      </c>
      <c r="D34" s="30" t="s">
        <v>18</v>
      </c>
      <c r="E34" s="40">
        <v>1090</v>
      </c>
      <c r="F34" s="8"/>
      <c r="G34" s="9">
        <f t="shared" si="0"/>
        <v>0</v>
      </c>
    </row>
    <row r="35" spans="1:7" ht="16.5">
      <c r="A35" s="5"/>
      <c r="B35" s="29" t="s">
        <v>0</v>
      </c>
      <c r="C35" s="39" t="s">
        <v>47</v>
      </c>
      <c r="D35" s="30" t="s">
        <v>18</v>
      </c>
      <c r="E35" s="40">
        <v>750</v>
      </c>
      <c r="F35" s="8"/>
      <c r="G35" s="9">
        <f t="shared" si="0"/>
        <v>0</v>
      </c>
    </row>
    <row r="36" spans="1:7" ht="16.5">
      <c r="A36" s="5"/>
      <c r="B36" s="29" t="s">
        <v>0</v>
      </c>
      <c r="C36" s="39" t="s">
        <v>48</v>
      </c>
      <c r="D36" s="30" t="s">
        <v>18</v>
      </c>
      <c r="E36" s="40">
        <v>750</v>
      </c>
      <c r="F36" s="8"/>
      <c r="G36" s="9">
        <f t="shared" si="0"/>
        <v>0</v>
      </c>
    </row>
    <row r="37" spans="1:7" ht="16.5">
      <c r="A37" s="5"/>
      <c r="B37" s="29" t="s">
        <v>0</v>
      </c>
      <c r="C37" s="39" t="s">
        <v>49</v>
      </c>
      <c r="D37" s="30" t="s">
        <v>18</v>
      </c>
      <c r="E37" s="40">
        <v>750</v>
      </c>
      <c r="F37" s="8"/>
      <c r="G37" s="9">
        <f t="shared" si="0"/>
        <v>0</v>
      </c>
    </row>
    <row r="38" spans="1:7" ht="16.5">
      <c r="A38" s="5"/>
      <c r="B38" s="29" t="s">
        <v>0</v>
      </c>
      <c r="C38" s="39" t="s">
        <v>50</v>
      </c>
      <c r="D38" s="30" t="s">
        <v>18</v>
      </c>
      <c r="E38" s="40">
        <v>1100</v>
      </c>
      <c r="F38" s="8"/>
      <c r="G38" s="9">
        <f t="shared" si="0"/>
        <v>0</v>
      </c>
    </row>
    <row r="39" spans="1:7" ht="16.5">
      <c r="A39" s="5"/>
      <c r="B39" s="29" t="s">
        <v>16</v>
      </c>
      <c r="C39" s="39" t="s">
        <v>51</v>
      </c>
      <c r="D39" s="30" t="s">
        <v>17</v>
      </c>
      <c r="E39" s="42">
        <v>2080</v>
      </c>
      <c r="F39" s="8"/>
      <c r="G39" s="9">
        <f t="shared" si="0"/>
        <v>0</v>
      </c>
    </row>
    <row r="40" spans="1:7" ht="16.5">
      <c r="A40" s="5"/>
      <c r="B40" s="29" t="s">
        <v>16</v>
      </c>
      <c r="C40" s="39" t="s">
        <v>52</v>
      </c>
      <c r="D40" s="30" t="s">
        <v>17</v>
      </c>
      <c r="E40" s="42">
        <v>1980</v>
      </c>
      <c r="F40" s="8"/>
      <c r="G40" s="9">
        <f t="shared" si="0"/>
        <v>0</v>
      </c>
    </row>
    <row r="41" spans="1:7" ht="16.5">
      <c r="A41" s="5"/>
      <c r="B41" s="29" t="s">
        <v>53</v>
      </c>
      <c r="C41" s="39" t="s">
        <v>54</v>
      </c>
      <c r="D41" s="30" t="s">
        <v>55</v>
      </c>
      <c r="E41" s="42">
        <v>1980</v>
      </c>
      <c r="F41" s="8"/>
      <c r="G41" s="9">
        <f t="shared" si="0"/>
        <v>0</v>
      </c>
    </row>
    <row r="42" spans="1:7" ht="16.5">
      <c r="A42" s="5"/>
      <c r="B42" s="29" t="s">
        <v>53</v>
      </c>
      <c r="C42" s="39" t="s">
        <v>56</v>
      </c>
      <c r="D42" s="30" t="s">
        <v>55</v>
      </c>
      <c r="E42" s="42">
        <v>1980</v>
      </c>
      <c r="F42" s="8"/>
      <c r="G42" s="9">
        <f t="shared" si="0"/>
        <v>0</v>
      </c>
    </row>
    <row r="43" spans="1:7" ht="16.5">
      <c r="A43" s="5"/>
      <c r="B43" s="29" t="s">
        <v>53</v>
      </c>
      <c r="C43" s="39" t="s">
        <v>57</v>
      </c>
      <c r="D43" s="30" t="s">
        <v>55</v>
      </c>
      <c r="E43" s="42">
        <v>850</v>
      </c>
      <c r="F43" s="8"/>
      <c r="G43" s="9">
        <f t="shared" si="0"/>
        <v>0</v>
      </c>
    </row>
    <row r="44" spans="1:7" ht="16.5">
      <c r="A44" s="5"/>
      <c r="B44" s="29" t="s">
        <v>16</v>
      </c>
      <c r="C44" s="39" t="s">
        <v>58</v>
      </c>
      <c r="D44" s="30" t="s">
        <v>17</v>
      </c>
      <c r="E44" s="42">
        <v>430</v>
      </c>
      <c r="F44" s="8"/>
      <c r="G44" s="9">
        <f t="shared" si="0"/>
        <v>0</v>
      </c>
    </row>
    <row r="45" spans="1:7" ht="16.5">
      <c r="A45" s="5"/>
      <c r="B45" s="29" t="s">
        <v>16</v>
      </c>
      <c r="C45" s="39" t="s">
        <v>59</v>
      </c>
      <c r="D45" s="30" t="s">
        <v>17</v>
      </c>
      <c r="E45" s="42">
        <v>430</v>
      </c>
      <c r="F45" s="8"/>
      <c r="G45" s="9">
        <f t="shared" si="0"/>
        <v>0</v>
      </c>
    </row>
    <row r="46" spans="1:7" ht="16.5">
      <c r="A46" s="5"/>
      <c r="B46" s="29" t="s">
        <v>16</v>
      </c>
      <c r="C46" s="39" t="s">
        <v>60</v>
      </c>
      <c r="D46" s="30" t="s">
        <v>17</v>
      </c>
      <c r="E46" s="42">
        <v>430</v>
      </c>
      <c r="F46" s="8"/>
      <c r="G46" s="9">
        <f t="shared" si="0"/>
        <v>0</v>
      </c>
    </row>
    <row r="47" spans="1:7" ht="16.5">
      <c r="A47" s="5"/>
      <c r="B47" s="29" t="s">
        <v>16</v>
      </c>
      <c r="C47" s="39" t="s">
        <v>61</v>
      </c>
      <c r="D47" s="30" t="s">
        <v>17</v>
      </c>
      <c r="E47" s="42">
        <v>2250</v>
      </c>
      <c r="F47" s="8"/>
      <c r="G47" s="9">
        <f t="shared" si="0"/>
        <v>0</v>
      </c>
    </row>
    <row r="48" spans="1:7" ht="16.5">
      <c r="A48" s="5"/>
      <c r="B48" s="29" t="s">
        <v>16</v>
      </c>
      <c r="C48" s="39" t="s">
        <v>62</v>
      </c>
      <c r="D48" s="30" t="s">
        <v>17</v>
      </c>
      <c r="E48" s="42">
        <v>4750</v>
      </c>
      <c r="F48" s="8"/>
      <c r="G48" s="9">
        <f t="shared" si="0"/>
        <v>0</v>
      </c>
    </row>
    <row r="49" spans="1:7" ht="16.5">
      <c r="A49" s="5"/>
      <c r="B49" s="29" t="s">
        <v>16</v>
      </c>
      <c r="C49" s="39" t="s">
        <v>63</v>
      </c>
      <c r="D49" s="30" t="s">
        <v>17</v>
      </c>
      <c r="E49" s="42">
        <v>8400</v>
      </c>
      <c r="F49" s="8"/>
      <c r="G49" s="9">
        <f t="shared" si="0"/>
        <v>0</v>
      </c>
    </row>
    <row r="50" spans="1:7" ht="16.5">
      <c r="A50" s="5"/>
      <c r="B50" s="29" t="s">
        <v>16</v>
      </c>
      <c r="C50" s="39" t="s">
        <v>64</v>
      </c>
      <c r="D50" s="30" t="s">
        <v>17</v>
      </c>
      <c r="E50" s="42">
        <v>1990</v>
      </c>
      <c r="F50" s="8"/>
      <c r="G50" s="9">
        <f t="shared" si="0"/>
        <v>0</v>
      </c>
    </row>
    <row r="51" spans="1:7" ht="16.5">
      <c r="A51" s="5"/>
      <c r="B51" s="29" t="s">
        <v>16</v>
      </c>
      <c r="C51" s="39" t="s">
        <v>65</v>
      </c>
      <c r="D51" s="30" t="s">
        <v>17</v>
      </c>
      <c r="E51" s="42">
        <v>1580</v>
      </c>
      <c r="F51" s="8"/>
      <c r="G51" s="9">
        <f t="shared" si="0"/>
        <v>0</v>
      </c>
    </row>
    <row r="52" spans="1:7" ht="16.5">
      <c r="A52" s="5"/>
      <c r="B52" s="29" t="s">
        <v>16</v>
      </c>
      <c r="C52" s="39" t="s">
        <v>66</v>
      </c>
      <c r="D52" s="30" t="s">
        <v>17</v>
      </c>
      <c r="E52" s="42">
        <v>1580</v>
      </c>
      <c r="F52" s="8"/>
      <c r="G52" s="9">
        <f t="shared" si="0"/>
        <v>0</v>
      </c>
    </row>
    <row r="53" spans="1:7" ht="16.5">
      <c r="A53" s="5"/>
      <c r="B53" s="29" t="s">
        <v>16</v>
      </c>
      <c r="C53" s="39" t="s">
        <v>67</v>
      </c>
      <c r="D53" s="30" t="s">
        <v>17</v>
      </c>
      <c r="E53" s="42">
        <v>1580</v>
      </c>
      <c r="F53" s="8"/>
      <c r="G53" s="9">
        <f t="shared" si="0"/>
        <v>0</v>
      </c>
    </row>
    <row r="54" spans="1:7" ht="16.5">
      <c r="A54" s="5"/>
      <c r="B54" s="29" t="s">
        <v>16</v>
      </c>
      <c r="C54" s="39" t="s">
        <v>68</v>
      </c>
      <c r="D54" s="30" t="s">
        <v>17</v>
      </c>
      <c r="E54" s="42">
        <v>1580</v>
      </c>
      <c r="F54" s="8"/>
      <c r="G54" s="9">
        <f t="shared" si="0"/>
        <v>0</v>
      </c>
    </row>
    <row r="55" spans="1:7" ht="16.5">
      <c r="A55" s="5"/>
      <c r="B55" s="29" t="s">
        <v>16</v>
      </c>
      <c r="C55" s="39" t="s">
        <v>69</v>
      </c>
      <c r="D55" s="30" t="s">
        <v>17</v>
      </c>
      <c r="E55" s="42">
        <v>2480</v>
      </c>
      <c r="F55" s="8"/>
      <c r="G55" s="9">
        <f t="shared" si="0"/>
        <v>0</v>
      </c>
    </row>
    <row r="56" spans="1:7" ht="16.5">
      <c r="A56" s="5"/>
      <c r="B56" s="29" t="s">
        <v>16</v>
      </c>
      <c r="C56" s="39" t="s">
        <v>70</v>
      </c>
      <c r="D56" s="30" t="s">
        <v>17</v>
      </c>
      <c r="E56" s="42">
        <v>1800</v>
      </c>
      <c r="F56" s="8"/>
      <c r="G56" s="9">
        <f t="shared" si="0"/>
        <v>0</v>
      </c>
    </row>
    <row r="57" spans="1:7" ht="16.5">
      <c r="A57" s="5"/>
      <c r="B57" s="29" t="s">
        <v>16</v>
      </c>
      <c r="C57" s="39" t="s">
        <v>71</v>
      </c>
      <c r="D57" s="30" t="s">
        <v>17</v>
      </c>
      <c r="E57" s="42">
        <v>5500</v>
      </c>
      <c r="F57" s="8"/>
      <c r="G57" s="9">
        <f t="shared" si="0"/>
        <v>0</v>
      </c>
    </row>
    <row r="58" spans="1:7" ht="16.5">
      <c r="A58" s="5"/>
      <c r="B58" s="29" t="s">
        <v>53</v>
      </c>
      <c r="C58" s="39" t="s">
        <v>72</v>
      </c>
      <c r="D58" s="30" t="s">
        <v>55</v>
      </c>
      <c r="E58" s="42">
        <v>7500</v>
      </c>
      <c r="F58" s="8"/>
      <c r="G58" s="9">
        <f t="shared" si="0"/>
        <v>0</v>
      </c>
    </row>
    <row r="59" spans="1:7" ht="16.5">
      <c r="A59" s="5"/>
      <c r="B59" s="29" t="s">
        <v>16</v>
      </c>
      <c r="C59" s="39" t="s">
        <v>73</v>
      </c>
      <c r="D59" s="30" t="s">
        <v>17</v>
      </c>
      <c r="E59" s="42">
        <v>7500</v>
      </c>
      <c r="F59" s="8"/>
      <c r="G59" s="9">
        <f t="shared" si="0"/>
        <v>0</v>
      </c>
    </row>
    <row r="60" spans="1:7" ht="16.5">
      <c r="A60" s="5"/>
      <c r="B60" s="29" t="s">
        <v>16</v>
      </c>
      <c r="C60" s="39" t="s">
        <v>74</v>
      </c>
      <c r="D60" s="30" t="s">
        <v>17</v>
      </c>
      <c r="E60" s="42">
        <v>7500</v>
      </c>
      <c r="F60" s="8"/>
      <c r="G60" s="9">
        <f t="shared" si="0"/>
        <v>0</v>
      </c>
    </row>
    <row r="61" spans="1:7" ht="16.5">
      <c r="A61" s="5"/>
      <c r="B61" s="29" t="s">
        <v>16</v>
      </c>
      <c r="C61" s="39" t="s">
        <v>75</v>
      </c>
      <c r="D61" s="30" t="s">
        <v>17</v>
      </c>
      <c r="E61" s="42">
        <v>5500</v>
      </c>
      <c r="F61" s="8"/>
      <c r="G61" s="9">
        <f t="shared" si="0"/>
        <v>0</v>
      </c>
    </row>
    <row r="62" spans="1:7" ht="16.5">
      <c r="A62" s="5"/>
      <c r="B62" s="29" t="s">
        <v>16</v>
      </c>
      <c r="C62" s="39" t="s">
        <v>76</v>
      </c>
      <c r="D62" s="30" t="s">
        <v>17</v>
      </c>
      <c r="E62" s="42">
        <v>7500</v>
      </c>
      <c r="F62" s="8"/>
      <c r="G62" s="9">
        <f t="shared" si="0"/>
        <v>0</v>
      </c>
    </row>
    <row r="63" spans="1:7" ht="16.5">
      <c r="A63" s="5"/>
      <c r="B63" s="29" t="s">
        <v>16</v>
      </c>
      <c r="C63" s="39" t="s">
        <v>77</v>
      </c>
      <c r="D63" s="30" t="s">
        <v>17</v>
      </c>
      <c r="E63" s="42">
        <v>7500</v>
      </c>
      <c r="F63" s="8"/>
      <c r="G63" s="9">
        <f t="shared" si="0"/>
        <v>0</v>
      </c>
    </row>
    <row r="64" spans="1:7" ht="16.5">
      <c r="A64" s="5"/>
      <c r="B64" s="29" t="s">
        <v>16</v>
      </c>
      <c r="C64" s="39" t="s">
        <v>78</v>
      </c>
      <c r="D64" s="30" t="s">
        <v>17</v>
      </c>
      <c r="E64" s="42">
        <v>7500</v>
      </c>
      <c r="F64" s="8"/>
      <c r="G64" s="9">
        <f t="shared" si="0"/>
        <v>0</v>
      </c>
    </row>
    <row r="65" spans="1:7" ht="16.5">
      <c r="A65" s="5"/>
      <c r="B65" s="29" t="s">
        <v>16</v>
      </c>
      <c r="C65" s="39" t="s">
        <v>79</v>
      </c>
      <c r="D65" s="30" t="s">
        <v>17</v>
      </c>
      <c r="E65" s="42">
        <v>4500</v>
      </c>
      <c r="F65" s="8"/>
      <c r="G65" s="9">
        <f t="shared" si="0"/>
        <v>0</v>
      </c>
    </row>
    <row r="66" spans="1:7" ht="16.5">
      <c r="A66" s="5"/>
      <c r="B66" s="29" t="s">
        <v>53</v>
      </c>
      <c r="C66" s="39" t="s">
        <v>80</v>
      </c>
      <c r="D66" s="30" t="s">
        <v>55</v>
      </c>
      <c r="E66" s="42">
        <v>7700</v>
      </c>
      <c r="F66" s="8"/>
      <c r="G66" s="9">
        <f t="shared" si="0"/>
        <v>0</v>
      </c>
    </row>
    <row r="67" spans="1:7" ht="16.5">
      <c r="A67" s="5"/>
      <c r="B67" s="29" t="s">
        <v>53</v>
      </c>
      <c r="C67" s="39" t="s">
        <v>81</v>
      </c>
      <c r="D67" s="30" t="s">
        <v>55</v>
      </c>
      <c r="E67" s="42">
        <v>7700</v>
      </c>
      <c r="F67" s="8"/>
      <c r="G67" s="9"/>
    </row>
    <row r="68" spans="1:7" ht="16.5">
      <c r="A68" s="5"/>
      <c r="B68" s="29" t="s">
        <v>53</v>
      </c>
      <c r="C68" s="39" t="s">
        <v>82</v>
      </c>
      <c r="D68" s="30" t="s">
        <v>55</v>
      </c>
      <c r="E68" s="42">
        <v>7700</v>
      </c>
      <c r="F68" s="8"/>
      <c r="G68" s="9"/>
    </row>
    <row r="69" spans="1:7" ht="16.5">
      <c r="A69" s="5"/>
      <c r="B69" s="29" t="s">
        <v>83</v>
      </c>
      <c r="C69" s="6" t="s">
        <v>84</v>
      </c>
      <c r="D69" s="30" t="s">
        <v>85</v>
      </c>
      <c r="E69" s="7">
        <v>300</v>
      </c>
      <c r="F69" s="8"/>
      <c r="G69" s="9">
        <f aca="true" t="shared" si="1" ref="G69:G106">E69*F69</f>
        <v>0</v>
      </c>
    </row>
    <row r="70" spans="1:7" ht="16.5">
      <c r="A70" s="5"/>
      <c r="B70" s="29" t="s">
        <v>83</v>
      </c>
      <c r="C70" s="6" t="s">
        <v>86</v>
      </c>
      <c r="D70" s="30" t="s">
        <v>85</v>
      </c>
      <c r="E70" s="7">
        <v>500</v>
      </c>
      <c r="F70" s="8"/>
      <c r="G70" s="9">
        <f t="shared" si="1"/>
        <v>0</v>
      </c>
    </row>
    <row r="71" spans="1:7" ht="16.5">
      <c r="A71" s="5"/>
      <c r="B71" s="29" t="s">
        <v>87</v>
      </c>
      <c r="C71" s="6" t="s">
        <v>88</v>
      </c>
      <c r="D71" s="30" t="s">
        <v>89</v>
      </c>
      <c r="E71" s="7">
        <v>50</v>
      </c>
      <c r="F71" s="8"/>
      <c r="G71" s="9">
        <f t="shared" si="1"/>
        <v>0</v>
      </c>
    </row>
    <row r="72" spans="1:7" ht="16.5">
      <c r="A72" s="5"/>
      <c r="B72" s="29" t="s">
        <v>90</v>
      </c>
      <c r="C72" s="6" t="s">
        <v>91</v>
      </c>
      <c r="D72" s="30" t="s">
        <v>89</v>
      </c>
      <c r="E72" s="7">
        <v>220</v>
      </c>
      <c r="F72" s="8"/>
      <c r="G72" s="9">
        <f t="shared" si="1"/>
        <v>0</v>
      </c>
    </row>
    <row r="73" spans="1:7" ht="16.5">
      <c r="A73" s="5"/>
      <c r="B73" s="29" t="s">
        <v>90</v>
      </c>
      <c r="C73" s="6" t="s">
        <v>92</v>
      </c>
      <c r="D73" s="30" t="s">
        <v>89</v>
      </c>
      <c r="E73" s="7">
        <v>180</v>
      </c>
      <c r="F73" s="8"/>
      <c r="G73" s="9">
        <f t="shared" si="1"/>
        <v>0</v>
      </c>
    </row>
    <row r="74" spans="1:7" ht="16.5">
      <c r="A74" s="5"/>
      <c r="B74" s="29" t="s">
        <v>90</v>
      </c>
      <c r="C74" s="6" t="s">
        <v>93</v>
      </c>
      <c r="D74" s="30" t="s">
        <v>89</v>
      </c>
      <c r="E74" s="7">
        <v>75</v>
      </c>
      <c r="F74" s="8"/>
      <c r="G74" s="9">
        <f t="shared" si="1"/>
        <v>0</v>
      </c>
    </row>
    <row r="75" spans="1:7" ht="16.5">
      <c r="A75" s="5"/>
      <c r="B75" s="29" t="s">
        <v>90</v>
      </c>
      <c r="C75" s="6" t="s">
        <v>94</v>
      </c>
      <c r="D75" s="30" t="s">
        <v>89</v>
      </c>
      <c r="E75" s="7">
        <v>100</v>
      </c>
      <c r="F75" s="8"/>
      <c r="G75" s="9">
        <f t="shared" si="1"/>
        <v>0</v>
      </c>
    </row>
    <row r="76" spans="1:7" ht="16.5">
      <c r="A76" s="5"/>
      <c r="B76" s="29" t="s">
        <v>90</v>
      </c>
      <c r="C76" s="6" t="s">
        <v>95</v>
      </c>
      <c r="D76" s="30" t="s">
        <v>89</v>
      </c>
      <c r="E76" s="7">
        <v>120</v>
      </c>
      <c r="F76" s="8"/>
      <c r="G76" s="9">
        <f t="shared" si="1"/>
        <v>0</v>
      </c>
    </row>
    <row r="77" spans="1:7" ht="16.5">
      <c r="A77" s="5"/>
      <c r="B77" s="29" t="s">
        <v>90</v>
      </c>
      <c r="C77" s="6" t="s">
        <v>96</v>
      </c>
      <c r="D77" s="30" t="s">
        <v>89</v>
      </c>
      <c r="E77" s="7">
        <v>120</v>
      </c>
      <c r="F77" s="8"/>
      <c r="G77" s="9">
        <f t="shared" si="1"/>
        <v>0</v>
      </c>
    </row>
    <row r="78" spans="1:7" ht="16.5">
      <c r="A78" s="5"/>
      <c r="B78" s="29" t="s">
        <v>90</v>
      </c>
      <c r="C78" s="6" t="s">
        <v>97</v>
      </c>
      <c r="D78" s="30" t="s">
        <v>89</v>
      </c>
      <c r="E78" s="7">
        <v>120</v>
      </c>
      <c r="F78" s="8"/>
      <c r="G78" s="9">
        <f t="shared" si="1"/>
        <v>0</v>
      </c>
    </row>
    <row r="79" spans="1:7" ht="16.5">
      <c r="A79" s="5"/>
      <c r="B79" s="29" t="s">
        <v>90</v>
      </c>
      <c r="C79" s="6" t="s">
        <v>98</v>
      </c>
      <c r="D79" s="30" t="s">
        <v>89</v>
      </c>
      <c r="E79" s="7">
        <v>120</v>
      </c>
      <c r="F79" s="8"/>
      <c r="G79" s="9">
        <f t="shared" si="1"/>
        <v>0</v>
      </c>
    </row>
    <row r="80" spans="1:7" ht="16.5">
      <c r="A80" s="5"/>
      <c r="B80" s="29" t="s">
        <v>90</v>
      </c>
      <c r="C80" s="6" t="s">
        <v>99</v>
      </c>
      <c r="D80" s="30" t="s">
        <v>89</v>
      </c>
      <c r="E80" s="7">
        <v>120</v>
      </c>
      <c r="F80" s="8"/>
      <c r="G80" s="9"/>
    </row>
    <row r="81" spans="1:7" ht="16.5">
      <c r="A81" s="5"/>
      <c r="B81" s="29" t="s">
        <v>90</v>
      </c>
      <c r="C81" s="6" t="s">
        <v>100</v>
      </c>
      <c r="D81" s="30" t="s">
        <v>89</v>
      </c>
      <c r="E81" s="7">
        <v>120</v>
      </c>
      <c r="F81" s="8"/>
      <c r="G81" s="9"/>
    </row>
    <row r="82" spans="1:7" ht="16.5">
      <c r="A82" s="5"/>
      <c r="B82" s="29" t="s">
        <v>101</v>
      </c>
      <c r="C82" s="6" t="s">
        <v>102</v>
      </c>
      <c r="D82" s="30" t="s">
        <v>89</v>
      </c>
      <c r="E82" s="7">
        <v>250</v>
      </c>
      <c r="F82" s="8"/>
      <c r="G82" s="9">
        <f t="shared" si="1"/>
        <v>0</v>
      </c>
    </row>
    <row r="83" spans="1:7" ht="16.5">
      <c r="A83" s="5"/>
      <c r="B83" s="29" t="s">
        <v>101</v>
      </c>
      <c r="C83" s="6" t="s">
        <v>103</v>
      </c>
      <c r="D83" s="30" t="s">
        <v>89</v>
      </c>
      <c r="E83" s="7">
        <v>200</v>
      </c>
      <c r="F83" s="8"/>
      <c r="G83" s="9">
        <f t="shared" si="1"/>
        <v>0</v>
      </c>
    </row>
    <row r="84" spans="1:7" ht="16.5">
      <c r="A84" s="5"/>
      <c r="B84" s="29" t="s">
        <v>104</v>
      </c>
      <c r="C84" s="6" t="s">
        <v>105</v>
      </c>
      <c r="D84" s="30" t="s">
        <v>89</v>
      </c>
      <c r="E84" s="7">
        <v>350</v>
      </c>
      <c r="F84" s="8"/>
      <c r="G84" s="9">
        <f t="shared" si="1"/>
        <v>0</v>
      </c>
    </row>
    <row r="85" spans="1:7" ht="16.5">
      <c r="A85" s="5"/>
      <c r="B85" s="29" t="s">
        <v>106</v>
      </c>
      <c r="C85" s="29" t="s">
        <v>107</v>
      </c>
      <c r="D85" s="30" t="s">
        <v>108</v>
      </c>
      <c r="E85" s="7">
        <v>30</v>
      </c>
      <c r="F85" s="8"/>
      <c r="G85" s="9">
        <f t="shared" si="1"/>
        <v>0</v>
      </c>
    </row>
    <row r="86" spans="1:7" ht="16.5">
      <c r="A86" s="5"/>
      <c r="B86" s="29" t="s">
        <v>109</v>
      </c>
      <c r="C86" s="29" t="s">
        <v>107</v>
      </c>
      <c r="D86" s="30" t="s">
        <v>108</v>
      </c>
      <c r="E86" s="7">
        <v>30</v>
      </c>
      <c r="F86" s="8"/>
      <c r="G86" s="9">
        <f t="shared" si="1"/>
        <v>0</v>
      </c>
    </row>
    <row r="87" spans="1:7" ht="16.5">
      <c r="A87" s="5"/>
      <c r="B87" s="29" t="s">
        <v>110</v>
      </c>
      <c r="C87" s="29" t="s">
        <v>107</v>
      </c>
      <c r="D87" s="30" t="s">
        <v>108</v>
      </c>
      <c r="E87" s="7">
        <v>30</v>
      </c>
      <c r="F87" s="8"/>
      <c r="G87" s="9">
        <f t="shared" si="1"/>
        <v>0</v>
      </c>
    </row>
    <row r="88" spans="1:7" ht="16.5">
      <c r="A88" s="5"/>
      <c r="B88" s="29" t="s">
        <v>110</v>
      </c>
      <c r="C88" s="6" t="s">
        <v>111</v>
      </c>
      <c r="D88" s="30" t="s">
        <v>89</v>
      </c>
      <c r="E88" s="7">
        <v>50</v>
      </c>
      <c r="F88" s="8"/>
      <c r="G88" s="9">
        <f t="shared" si="1"/>
        <v>0</v>
      </c>
    </row>
    <row r="89" spans="1:7" ht="16.5">
      <c r="A89" s="5"/>
      <c r="B89" s="29" t="s">
        <v>112</v>
      </c>
      <c r="C89" s="29" t="s">
        <v>113</v>
      </c>
      <c r="D89" s="30" t="s">
        <v>108</v>
      </c>
      <c r="E89" s="7">
        <v>12</v>
      </c>
      <c r="F89" s="8"/>
      <c r="G89" s="9">
        <f t="shared" si="1"/>
        <v>0</v>
      </c>
    </row>
    <row r="90" spans="1:7" ht="16.5">
      <c r="A90" s="5"/>
      <c r="B90" s="29" t="s">
        <v>114</v>
      </c>
      <c r="C90" s="29" t="s">
        <v>115</v>
      </c>
      <c r="D90" s="30" t="s">
        <v>55</v>
      </c>
      <c r="E90" s="7">
        <v>20</v>
      </c>
      <c r="F90" s="8"/>
      <c r="G90" s="9">
        <f t="shared" si="1"/>
        <v>0</v>
      </c>
    </row>
    <row r="91" spans="1:7" ht="16.5">
      <c r="A91" s="5"/>
      <c r="B91" s="29" t="s">
        <v>116</v>
      </c>
      <c r="C91" s="29" t="s">
        <v>117</v>
      </c>
      <c r="D91" s="30" t="s">
        <v>118</v>
      </c>
      <c r="E91" s="7">
        <v>60</v>
      </c>
      <c r="F91" s="8"/>
      <c r="G91" s="9">
        <f t="shared" si="1"/>
        <v>0</v>
      </c>
    </row>
    <row r="92" spans="1:7" ht="16.5">
      <c r="A92" s="5"/>
      <c r="B92" s="29" t="s">
        <v>114</v>
      </c>
      <c r="C92" s="29" t="s">
        <v>119</v>
      </c>
      <c r="D92" s="30" t="s">
        <v>55</v>
      </c>
      <c r="E92" s="7">
        <v>20</v>
      </c>
      <c r="F92" s="8"/>
      <c r="G92" s="9">
        <f t="shared" si="1"/>
        <v>0</v>
      </c>
    </row>
    <row r="93" spans="1:7" ht="16.5">
      <c r="A93" s="5"/>
      <c r="B93" s="29" t="s">
        <v>116</v>
      </c>
      <c r="C93" s="29" t="s">
        <v>120</v>
      </c>
      <c r="D93" s="30" t="s">
        <v>118</v>
      </c>
      <c r="E93" s="7">
        <v>60</v>
      </c>
      <c r="F93" s="8"/>
      <c r="G93" s="9">
        <f t="shared" si="1"/>
        <v>0</v>
      </c>
    </row>
    <row r="94" spans="1:7" ht="16.5">
      <c r="A94" s="5"/>
      <c r="B94" s="29" t="s">
        <v>114</v>
      </c>
      <c r="C94" s="29" t="s">
        <v>121</v>
      </c>
      <c r="D94" s="30" t="s">
        <v>55</v>
      </c>
      <c r="E94" s="7">
        <v>20</v>
      </c>
      <c r="F94" s="8"/>
      <c r="G94" s="9">
        <f t="shared" si="1"/>
        <v>0</v>
      </c>
    </row>
    <row r="95" spans="1:7" ht="16.5">
      <c r="A95" s="5"/>
      <c r="B95" s="29" t="s">
        <v>116</v>
      </c>
      <c r="C95" s="29" t="s">
        <v>122</v>
      </c>
      <c r="D95" s="30" t="s">
        <v>118</v>
      </c>
      <c r="E95" s="7">
        <v>60</v>
      </c>
      <c r="F95" s="8"/>
      <c r="G95" s="9">
        <f t="shared" si="1"/>
        <v>0</v>
      </c>
    </row>
    <row r="96" spans="1:7" ht="16.5">
      <c r="A96" s="5"/>
      <c r="B96" s="29" t="s">
        <v>274</v>
      </c>
      <c r="C96" s="29" t="s">
        <v>123</v>
      </c>
      <c r="D96" s="30" t="s">
        <v>55</v>
      </c>
      <c r="E96" s="7">
        <v>20</v>
      </c>
      <c r="F96" s="8"/>
      <c r="G96" s="9">
        <f t="shared" si="1"/>
        <v>0</v>
      </c>
    </row>
    <row r="97" spans="1:7" ht="16.5">
      <c r="A97" s="5"/>
      <c r="B97" s="29" t="s">
        <v>116</v>
      </c>
      <c r="C97" s="29" t="s">
        <v>273</v>
      </c>
      <c r="D97" s="30" t="s">
        <v>118</v>
      </c>
      <c r="E97" s="7">
        <v>60</v>
      </c>
      <c r="F97" s="8"/>
      <c r="G97" s="9">
        <f t="shared" si="1"/>
        <v>0</v>
      </c>
    </row>
    <row r="98" spans="1:7" ht="16.5">
      <c r="A98" s="5"/>
      <c r="B98" s="29" t="s">
        <v>124</v>
      </c>
      <c r="C98" s="6"/>
      <c r="D98" s="30" t="s">
        <v>125</v>
      </c>
      <c r="E98" s="7">
        <v>20</v>
      </c>
      <c r="F98" s="8"/>
      <c r="G98" s="9">
        <f t="shared" si="1"/>
        <v>0</v>
      </c>
    </row>
    <row r="99" spans="1:7" ht="16.5">
      <c r="A99" s="5"/>
      <c r="B99" s="29" t="s">
        <v>126</v>
      </c>
      <c r="C99" s="29" t="s">
        <v>117</v>
      </c>
      <c r="D99" s="30" t="s">
        <v>55</v>
      </c>
      <c r="E99" s="7">
        <v>15</v>
      </c>
      <c r="F99" s="8"/>
      <c r="G99" s="9">
        <f t="shared" si="1"/>
        <v>0</v>
      </c>
    </row>
    <row r="100" spans="1:7" ht="16.5">
      <c r="A100" s="5"/>
      <c r="B100" s="29" t="s">
        <v>126</v>
      </c>
      <c r="C100" s="29" t="s">
        <v>122</v>
      </c>
      <c r="D100" s="30" t="s">
        <v>55</v>
      </c>
      <c r="E100" s="7">
        <v>15</v>
      </c>
      <c r="F100" s="8"/>
      <c r="G100" s="9">
        <f t="shared" si="1"/>
        <v>0</v>
      </c>
    </row>
    <row r="101" spans="1:7" ht="16.5">
      <c r="A101" s="5"/>
      <c r="B101" s="29" t="s">
        <v>126</v>
      </c>
      <c r="C101" s="29" t="s">
        <v>120</v>
      </c>
      <c r="D101" s="30" t="s">
        <v>55</v>
      </c>
      <c r="E101" s="7">
        <v>15</v>
      </c>
      <c r="F101" s="8"/>
      <c r="G101" s="9">
        <f t="shared" si="1"/>
        <v>0</v>
      </c>
    </row>
    <row r="102" spans="1:7" ht="16.5">
      <c r="A102" s="5"/>
      <c r="B102" s="29" t="s">
        <v>127</v>
      </c>
      <c r="C102" s="29" t="s">
        <v>128</v>
      </c>
      <c r="D102" s="30" t="s">
        <v>55</v>
      </c>
      <c r="E102" s="7">
        <v>10</v>
      </c>
      <c r="F102" s="8"/>
      <c r="G102" s="9">
        <f t="shared" si="1"/>
        <v>0</v>
      </c>
    </row>
    <row r="103" spans="1:7" ht="16.5">
      <c r="A103" s="5"/>
      <c r="B103" s="29" t="s">
        <v>127</v>
      </c>
      <c r="C103" s="29" t="s">
        <v>129</v>
      </c>
      <c r="D103" s="30" t="s">
        <v>55</v>
      </c>
      <c r="E103" s="7">
        <v>10</v>
      </c>
      <c r="F103" s="8"/>
      <c r="G103" s="9">
        <f t="shared" si="1"/>
        <v>0</v>
      </c>
    </row>
    <row r="104" spans="1:7" ht="16.5">
      <c r="A104" s="5"/>
      <c r="B104" s="29" t="s">
        <v>130</v>
      </c>
      <c r="C104" s="29" t="s">
        <v>131</v>
      </c>
      <c r="D104" s="30" t="s">
        <v>55</v>
      </c>
      <c r="E104" s="7">
        <v>10</v>
      </c>
      <c r="F104" s="8"/>
      <c r="G104" s="9">
        <f t="shared" si="1"/>
        <v>0</v>
      </c>
    </row>
    <row r="105" spans="1:7" ht="16.5">
      <c r="A105" s="5"/>
      <c r="B105" s="29" t="s">
        <v>130</v>
      </c>
      <c r="C105" s="29" t="s">
        <v>132</v>
      </c>
      <c r="D105" s="30"/>
      <c r="E105" s="7">
        <v>15</v>
      </c>
      <c r="F105" s="8"/>
      <c r="G105" s="9">
        <f t="shared" si="1"/>
        <v>0</v>
      </c>
    </row>
    <row r="106" spans="1:7" ht="16.5">
      <c r="A106" s="5"/>
      <c r="B106" s="29" t="s">
        <v>130</v>
      </c>
      <c r="C106" s="29" t="s">
        <v>133</v>
      </c>
      <c r="D106" s="30" t="s">
        <v>55</v>
      </c>
      <c r="E106" s="7">
        <v>15</v>
      </c>
      <c r="F106" s="8"/>
      <c r="G106" s="9">
        <f t="shared" si="1"/>
        <v>0</v>
      </c>
    </row>
    <row r="107" spans="1:7" ht="16.5">
      <c r="A107" s="5"/>
      <c r="B107" s="29" t="s">
        <v>130</v>
      </c>
      <c r="C107" s="29" t="s">
        <v>134</v>
      </c>
      <c r="D107" s="30" t="s">
        <v>55</v>
      </c>
      <c r="E107" s="7">
        <v>15</v>
      </c>
      <c r="F107" s="8"/>
      <c r="G107" s="9">
        <f aca="true" t="shared" si="2" ref="G107:G168">E107*F107</f>
        <v>0</v>
      </c>
    </row>
    <row r="108" spans="1:7" ht="16.5">
      <c r="A108" s="5"/>
      <c r="B108" s="29" t="s">
        <v>130</v>
      </c>
      <c r="C108" s="29" t="s">
        <v>135</v>
      </c>
      <c r="D108" s="30" t="s">
        <v>55</v>
      </c>
      <c r="E108" s="7">
        <v>20</v>
      </c>
      <c r="F108" s="8"/>
      <c r="G108" s="9">
        <f t="shared" si="2"/>
        <v>0</v>
      </c>
    </row>
    <row r="109" spans="1:7" ht="16.5">
      <c r="A109" s="5"/>
      <c r="B109" s="29" t="s">
        <v>130</v>
      </c>
      <c r="C109" s="29" t="s">
        <v>136</v>
      </c>
      <c r="D109" s="30" t="s">
        <v>55</v>
      </c>
      <c r="E109" s="7">
        <v>20</v>
      </c>
      <c r="F109" s="8"/>
      <c r="G109" s="9">
        <f t="shared" si="2"/>
        <v>0</v>
      </c>
    </row>
    <row r="110" spans="1:7" ht="16.5">
      <c r="A110" s="5"/>
      <c r="B110" s="29" t="s">
        <v>130</v>
      </c>
      <c r="C110" s="29" t="s">
        <v>137</v>
      </c>
      <c r="D110" s="30" t="s">
        <v>55</v>
      </c>
      <c r="E110" s="7">
        <v>20</v>
      </c>
      <c r="F110" s="8"/>
      <c r="G110" s="9">
        <f t="shared" si="2"/>
        <v>0</v>
      </c>
    </row>
    <row r="111" spans="1:7" ht="16.5">
      <c r="A111" s="10"/>
      <c r="B111" s="31" t="s">
        <v>138</v>
      </c>
      <c r="C111" s="11" t="s">
        <v>139</v>
      </c>
      <c r="D111" s="32" t="s">
        <v>140</v>
      </c>
      <c r="E111" s="12">
        <v>20</v>
      </c>
      <c r="F111" s="8"/>
      <c r="G111" s="9">
        <f t="shared" si="2"/>
        <v>0</v>
      </c>
    </row>
    <row r="112" spans="1:7" ht="16.5">
      <c r="A112" s="10"/>
      <c r="B112" s="31" t="s">
        <v>138</v>
      </c>
      <c r="C112" s="11" t="s">
        <v>141</v>
      </c>
      <c r="D112" s="32" t="s">
        <v>140</v>
      </c>
      <c r="E112" s="12">
        <v>24</v>
      </c>
      <c r="F112" s="8"/>
      <c r="G112" s="9">
        <f t="shared" si="2"/>
        <v>0</v>
      </c>
    </row>
    <row r="113" spans="1:7" ht="16.5">
      <c r="A113" s="10"/>
      <c r="B113" s="31" t="s">
        <v>138</v>
      </c>
      <c r="C113" s="11" t="s">
        <v>142</v>
      </c>
      <c r="D113" s="32" t="s">
        <v>140</v>
      </c>
      <c r="E113" s="12">
        <v>30</v>
      </c>
      <c r="F113" s="8"/>
      <c r="G113" s="9">
        <f t="shared" si="2"/>
        <v>0</v>
      </c>
    </row>
    <row r="114" spans="1:7" ht="16.5">
      <c r="A114" s="10"/>
      <c r="B114" s="31" t="s">
        <v>138</v>
      </c>
      <c r="C114" s="11" t="s">
        <v>143</v>
      </c>
      <c r="D114" s="32" t="s">
        <v>140</v>
      </c>
      <c r="E114" s="12">
        <v>36</v>
      </c>
      <c r="F114" s="8"/>
      <c r="G114" s="9">
        <f t="shared" si="2"/>
        <v>0</v>
      </c>
    </row>
    <row r="115" spans="1:7" ht="16.5">
      <c r="A115" s="10"/>
      <c r="B115" s="31" t="s">
        <v>138</v>
      </c>
      <c r="C115" s="11" t="s">
        <v>144</v>
      </c>
      <c r="D115" s="32" t="s">
        <v>140</v>
      </c>
      <c r="E115" s="12">
        <v>64</v>
      </c>
      <c r="F115" s="8"/>
      <c r="G115" s="9">
        <f t="shared" si="2"/>
        <v>0</v>
      </c>
    </row>
    <row r="116" spans="1:7" ht="16.5">
      <c r="A116" s="10"/>
      <c r="B116" s="31" t="s">
        <v>138</v>
      </c>
      <c r="C116" s="11" t="s">
        <v>145</v>
      </c>
      <c r="D116" s="32" t="s">
        <v>140</v>
      </c>
      <c r="E116" s="12">
        <v>95</v>
      </c>
      <c r="F116" s="8"/>
      <c r="G116" s="9">
        <f t="shared" si="2"/>
        <v>0</v>
      </c>
    </row>
    <row r="117" spans="1:7" ht="16.5">
      <c r="A117" s="10"/>
      <c r="B117" s="31" t="s">
        <v>138</v>
      </c>
      <c r="C117" s="11" t="s">
        <v>146</v>
      </c>
      <c r="D117" s="32" t="s">
        <v>85</v>
      </c>
      <c r="E117" s="12">
        <v>300</v>
      </c>
      <c r="F117" s="8"/>
      <c r="G117" s="9">
        <f t="shared" si="2"/>
        <v>0</v>
      </c>
    </row>
    <row r="118" spans="1:7" ht="16.5">
      <c r="A118" s="10"/>
      <c r="B118" s="31" t="s">
        <v>138</v>
      </c>
      <c r="C118" s="11" t="s">
        <v>147</v>
      </c>
      <c r="D118" s="32" t="s">
        <v>85</v>
      </c>
      <c r="E118" s="12">
        <v>400</v>
      </c>
      <c r="F118" s="8"/>
      <c r="G118" s="9">
        <f t="shared" si="2"/>
        <v>0</v>
      </c>
    </row>
    <row r="119" spans="1:7" ht="16.5">
      <c r="A119" s="10"/>
      <c r="B119" s="31" t="s">
        <v>138</v>
      </c>
      <c r="C119" s="11" t="s">
        <v>148</v>
      </c>
      <c r="D119" s="32" t="s">
        <v>85</v>
      </c>
      <c r="E119" s="12">
        <v>400</v>
      </c>
      <c r="F119" s="8"/>
      <c r="G119" s="9">
        <f t="shared" si="2"/>
        <v>0</v>
      </c>
    </row>
    <row r="120" spans="1:7" ht="16.5">
      <c r="A120" s="10"/>
      <c r="B120" s="31" t="s">
        <v>149</v>
      </c>
      <c r="C120" s="11" t="s">
        <v>150</v>
      </c>
      <c r="D120" s="32" t="s">
        <v>140</v>
      </c>
      <c r="E120" s="12">
        <v>8</v>
      </c>
      <c r="F120" s="8"/>
      <c r="G120" s="9">
        <f t="shared" si="2"/>
        <v>0</v>
      </c>
    </row>
    <row r="121" spans="1:7" ht="16.5">
      <c r="A121" s="10"/>
      <c r="B121" s="31" t="s">
        <v>149</v>
      </c>
      <c r="C121" s="11" t="s">
        <v>151</v>
      </c>
      <c r="D121" s="32" t="s">
        <v>140</v>
      </c>
      <c r="E121" s="12">
        <v>40</v>
      </c>
      <c r="F121" s="8"/>
      <c r="G121" s="9">
        <f t="shared" si="2"/>
        <v>0</v>
      </c>
    </row>
    <row r="122" spans="1:7" ht="16.5">
      <c r="A122" s="10"/>
      <c r="B122" s="31" t="s">
        <v>152</v>
      </c>
      <c r="C122" s="15" t="s">
        <v>153</v>
      </c>
      <c r="D122" s="32" t="s">
        <v>85</v>
      </c>
      <c r="E122" s="12">
        <v>100</v>
      </c>
      <c r="F122" s="8"/>
      <c r="G122" s="9">
        <f t="shared" si="2"/>
        <v>0</v>
      </c>
    </row>
    <row r="123" spans="1:7" ht="16.5">
      <c r="A123" s="10"/>
      <c r="B123" s="31" t="s">
        <v>152</v>
      </c>
      <c r="C123" s="15" t="s">
        <v>154</v>
      </c>
      <c r="D123" s="32" t="s">
        <v>85</v>
      </c>
      <c r="E123" s="12">
        <v>60</v>
      </c>
      <c r="F123" s="8"/>
      <c r="G123" s="9">
        <f t="shared" si="2"/>
        <v>0</v>
      </c>
    </row>
    <row r="124" spans="1:7" ht="16.5">
      <c r="A124" s="10"/>
      <c r="B124" s="31" t="s">
        <v>155</v>
      </c>
      <c r="C124" s="11" t="s">
        <v>156</v>
      </c>
      <c r="D124" s="32" t="s">
        <v>140</v>
      </c>
      <c r="E124" s="12">
        <v>200</v>
      </c>
      <c r="F124" s="8"/>
      <c r="G124" s="9">
        <f t="shared" si="2"/>
        <v>0</v>
      </c>
    </row>
    <row r="125" spans="1:7" ht="16.5">
      <c r="A125" s="10"/>
      <c r="B125" s="31" t="s">
        <v>155</v>
      </c>
      <c r="C125" s="11" t="s">
        <v>157</v>
      </c>
      <c r="D125" s="32" t="s">
        <v>140</v>
      </c>
      <c r="E125" s="12">
        <v>200</v>
      </c>
      <c r="F125" s="8"/>
      <c r="G125" s="9">
        <f t="shared" si="2"/>
        <v>0</v>
      </c>
    </row>
    <row r="126" spans="1:7" ht="16.5">
      <c r="A126" s="10"/>
      <c r="B126" s="31" t="s">
        <v>158</v>
      </c>
      <c r="C126" s="11" t="s">
        <v>159</v>
      </c>
      <c r="D126" s="32" t="s">
        <v>140</v>
      </c>
      <c r="E126" s="12">
        <v>20</v>
      </c>
      <c r="F126" s="8"/>
      <c r="G126" s="9">
        <f t="shared" si="2"/>
        <v>0</v>
      </c>
    </row>
    <row r="127" spans="1:7" ht="16.5">
      <c r="A127" s="10"/>
      <c r="B127" s="31" t="s">
        <v>158</v>
      </c>
      <c r="C127" s="11" t="s">
        <v>160</v>
      </c>
      <c r="D127" s="32" t="s">
        <v>140</v>
      </c>
      <c r="E127" s="12">
        <v>10</v>
      </c>
      <c r="F127" s="8"/>
      <c r="G127" s="9">
        <f t="shared" si="2"/>
        <v>0</v>
      </c>
    </row>
    <row r="128" spans="1:7" ht="16.5">
      <c r="A128" s="10"/>
      <c r="B128" s="31" t="s">
        <v>161</v>
      </c>
      <c r="C128" s="11" t="s">
        <v>162</v>
      </c>
      <c r="D128" s="32" t="s">
        <v>140</v>
      </c>
      <c r="E128" s="12">
        <v>20</v>
      </c>
      <c r="F128" s="8"/>
      <c r="G128" s="9">
        <f t="shared" si="2"/>
        <v>0</v>
      </c>
    </row>
    <row r="129" spans="1:7" ht="16.5">
      <c r="A129" s="10"/>
      <c r="B129" s="31" t="s">
        <v>161</v>
      </c>
      <c r="C129" s="11" t="s">
        <v>163</v>
      </c>
      <c r="D129" s="32" t="s">
        <v>140</v>
      </c>
      <c r="E129" s="12">
        <v>36</v>
      </c>
      <c r="F129" s="8"/>
      <c r="G129" s="9">
        <f t="shared" si="2"/>
        <v>0</v>
      </c>
    </row>
    <row r="130" spans="1:7" ht="16.5">
      <c r="A130" s="10"/>
      <c r="B130" s="31" t="s">
        <v>164</v>
      </c>
      <c r="C130" s="11" t="s">
        <v>165</v>
      </c>
      <c r="D130" s="32" t="s">
        <v>140</v>
      </c>
      <c r="E130" s="12">
        <v>20</v>
      </c>
      <c r="F130" s="8"/>
      <c r="G130" s="9">
        <f t="shared" si="2"/>
        <v>0</v>
      </c>
    </row>
    <row r="131" spans="1:7" ht="16.5">
      <c r="A131" s="10"/>
      <c r="B131" s="31" t="s">
        <v>166</v>
      </c>
      <c r="C131" s="11" t="s">
        <v>167</v>
      </c>
      <c r="D131" s="32" t="s">
        <v>168</v>
      </c>
      <c r="E131" s="12">
        <v>30</v>
      </c>
      <c r="F131" s="8"/>
      <c r="G131" s="9">
        <f t="shared" si="2"/>
        <v>0</v>
      </c>
    </row>
    <row r="132" spans="1:7" ht="16.5">
      <c r="A132" s="10"/>
      <c r="B132" s="31" t="s">
        <v>166</v>
      </c>
      <c r="C132" s="11" t="s">
        <v>169</v>
      </c>
      <c r="D132" s="32" t="s">
        <v>168</v>
      </c>
      <c r="E132" s="12">
        <v>40</v>
      </c>
      <c r="F132" s="8"/>
      <c r="G132" s="9">
        <f t="shared" si="2"/>
        <v>0</v>
      </c>
    </row>
    <row r="133" spans="1:7" ht="16.5">
      <c r="A133" s="10"/>
      <c r="B133" s="31" t="s">
        <v>166</v>
      </c>
      <c r="C133" s="11" t="s">
        <v>170</v>
      </c>
      <c r="D133" s="32" t="s">
        <v>168</v>
      </c>
      <c r="E133" s="12">
        <v>60</v>
      </c>
      <c r="F133" s="8"/>
      <c r="G133" s="9">
        <f t="shared" si="2"/>
        <v>0</v>
      </c>
    </row>
    <row r="134" spans="1:7" ht="16.5">
      <c r="A134" s="10"/>
      <c r="B134" s="31" t="s">
        <v>171</v>
      </c>
      <c r="C134" s="11" t="s">
        <v>172</v>
      </c>
      <c r="D134" s="32" t="s">
        <v>168</v>
      </c>
      <c r="E134" s="12">
        <v>10</v>
      </c>
      <c r="F134" s="8"/>
      <c r="G134" s="9">
        <f t="shared" si="2"/>
        <v>0</v>
      </c>
    </row>
    <row r="135" spans="1:7" ht="16.5">
      <c r="A135" s="10"/>
      <c r="B135" s="31" t="s">
        <v>171</v>
      </c>
      <c r="C135" s="11" t="s">
        <v>173</v>
      </c>
      <c r="D135" s="32" t="s">
        <v>168</v>
      </c>
      <c r="E135" s="12">
        <v>14</v>
      </c>
      <c r="F135" s="8"/>
      <c r="G135" s="9">
        <f t="shared" si="2"/>
        <v>0</v>
      </c>
    </row>
    <row r="136" spans="1:7" ht="16.5">
      <c r="A136" s="10"/>
      <c r="B136" s="31" t="s">
        <v>171</v>
      </c>
      <c r="C136" s="11" t="s">
        <v>174</v>
      </c>
      <c r="D136" s="32" t="s">
        <v>168</v>
      </c>
      <c r="E136" s="12">
        <v>20</v>
      </c>
      <c r="F136" s="8"/>
      <c r="G136" s="9">
        <f t="shared" si="2"/>
        <v>0</v>
      </c>
    </row>
    <row r="137" spans="1:7" ht="16.5">
      <c r="A137" s="10"/>
      <c r="B137" s="31" t="s">
        <v>171</v>
      </c>
      <c r="C137" s="11" t="s">
        <v>175</v>
      </c>
      <c r="D137" s="32" t="s">
        <v>168</v>
      </c>
      <c r="E137" s="12">
        <v>60</v>
      </c>
      <c r="F137" s="8"/>
      <c r="G137" s="9">
        <f t="shared" si="2"/>
        <v>0</v>
      </c>
    </row>
    <row r="138" spans="1:7" ht="16.5">
      <c r="A138" s="10"/>
      <c r="B138" s="31" t="s">
        <v>176</v>
      </c>
      <c r="C138" s="11" t="s">
        <v>173</v>
      </c>
      <c r="D138" s="32" t="s">
        <v>168</v>
      </c>
      <c r="E138" s="12">
        <v>17</v>
      </c>
      <c r="F138" s="8"/>
      <c r="G138" s="9">
        <f t="shared" si="2"/>
        <v>0</v>
      </c>
    </row>
    <row r="139" spans="1:7" ht="16.5">
      <c r="A139" s="10"/>
      <c r="B139" s="31" t="s">
        <v>176</v>
      </c>
      <c r="C139" s="11" t="s">
        <v>174</v>
      </c>
      <c r="D139" s="32" t="s">
        <v>168</v>
      </c>
      <c r="E139" s="12">
        <v>24</v>
      </c>
      <c r="F139" s="8"/>
      <c r="G139" s="9">
        <f t="shared" si="2"/>
        <v>0</v>
      </c>
    </row>
    <row r="140" spans="1:7" ht="16.5">
      <c r="A140" s="10"/>
      <c r="B140" s="31" t="s">
        <v>176</v>
      </c>
      <c r="C140" s="11" t="s">
        <v>167</v>
      </c>
      <c r="D140" s="32" t="s">
        <v>168</v>
      </c>
      <c r="E140" s="12">
        <v>27</v>
      </c>
      <c r="F140" s="8"/>
      <c r="G140" s="9">
        <f t="shared" si="2"/>
        <v>0</v>
      </c>
    </row>
    <row r="141" spans="1:7" ht="16.5">
      <c r="A141" s="10"/>
      <c r="B141" s="31" t="s">
        <v>176</v>
      </c>
      <c r="C141" s="11" t="s">
        <v>170</v>
      </c>
      <c r="D141" s="32" t="s">
        <v>168</v>
      </c>
      <c r="E141" s="12">
        <v>55</v>
      </c>
      <c r="F141" s="8"/>
      <c r="G141" s="9">
        <f t="shared" si="2"/>
        <v>0</v>
      </c>
    </row>
    <row r="142" spans="1:7" ht="16.5">
      <c r="A142" s="10"/>
      <c r="B142" s="31" t="s">
        <v>177</v>
      </c>
      <c r="C142" s="11" t="s">
        <v>178</v>
      </c>
      <c r="D142" s="32" t="s">
        <v>168</v>
      </c>
      <c r="E142" s="12">
        <v>10</v>
      </c>
      <c r="F142" s="8"/>
      <c r="G142" s="9">
        <f t="shared" si="2"/>
        <v>0</v>
      </c>
    </row>
    <row r="143" spans="1:7" ht="16.5">
      <c r="A143" s="10"/>
      <c r="B143" s="31" t="s">
        <v>177</v>
      </c>
      <c r="C143" s="11" t="s">
        <v>179</v>
      </c>
      <c r="D143" s="32" t="s">
        <v>168</v>
      </c>
      <c r="E143" s="12">
        <v>11</v>
      </c>
      <c r="F143" s="8"/>
      <c r="G143" s="9">
        <f t="shared" si="2"/>
        <v>0</v>
      </c>
    </row>
    <row r="144" spans="1:7" ht="16.5">
      <c r="A144" s="10"/>
      <c r="B144" s="31" t="s">
        <v>177</v>
      </c>
      <c r="C144" s="11" t="s">
        <v>180</v>
      </c>
      <c r="D144" s="32" t="s">
        <v>168</v>
      </c>
      <c r="E144" s="12">
        <v>13</v>
      </c>
      <c r="F144" s="8"/>
      <c r="G144" s="9">
        <f t="shared" si="2"/>
        <v>0</v>
      </c>
    </row>
    <row r="145" spans="1:7" ht="16.5">
      <c r="A145" s="10"/>
      <c r="B145" s="31" t="s">
        <v>177</v>
      </c>
      <c r="C145" s="11" t="s">
        <v>167</v>
      </c>
      <c r="D145" s="32" t="s">
        <v>168</v>
      </c>
      <c r="E145" s="12">
        <v>15</v>
      </c>
      <c r="F145" s="8"/>
      <c r="G145" s="9">
        <f t="shared" si="2"/>
        <v>0</v>
      </c>
    </row>
    <row r="146" spans="1:7" ht="16.5">
      <c r="A146" s="10"/>
      <c r="B146" s="31" t="s">
        <v>177</v>
      </c>
      <c r="C146" s="11" t="s">
        <v>170</v>
      </c>
      <c r="D146" s="32" t="s">
        <v>168</v>
      </c>
      <c r="E146" s="12">
        <v>32</v>
      </c>
      <c r="F146" s="8"/>
      <c r="G146" s="9">
        <f t="shared" si="2"/>
        <v>0</v>
      </c>
    </row>
    <row r="147" spans="1:7" ht="16.5">
      <c r="A147" s="10"/>
      <c r="B147" s="11" t="s">
        <v>181</v>
      </c>
      <c r="C147" s="11" t="s">
        <v>170</v>
      </c>
      <c r="D147" s="32" t="s">
        <v>168</v>
      </c>
      <c r="E147" s="12">
        <v>34</v>
      </c>
      <c r="F147" s="8"/>
      <c r="G147" s="9">
        <f t="shared" si="2"/>
        <v>0</v>
      </c>
    </row>
    <row r="148" spans="1:7" ht="16.5">
      <c r="A148" s="10"/>
      <c r="B148" s="31" t="s">
        <v>182</v>
      </c>
      <c r="C148" s="11" t="s">
        <v>183</v>
      </c>
      <c r="D148" s="32" t="s">
        <v>125</v>
      </c>
      <c r="E148" s="12">
        <v>48</v>
      </c>
      <c r="F148" s="8"/>
      <c r="G148" s="9">
        <f t="shared" si="2"/>
        <v>0</v>
      </c>
    </row>
    <row r="149" spans="1:7" ht="16.5">
      <c r="A149" s="10"/>
      <c r="B149" s="31" t="s">
        <v>184</v>
      </c>
      <c r="C149" s="31" t="s">
        <v>185</v>
      </c>
      <c r="D149" s="32" t="s">
        <v>125</v>
      </c>
      <c r="E149" s="12">
        <v>95</v>
      </c>
      <c r="F149" s="8"/>
      <c r="G149" s="9">
        <f t="shared" si="2"/>
        <v>0</v>
      </c>
    </row>
    <row r="150" spans="1:7" ht="16.5">
      <c r="A150" s="10"/>
      <c r="B150" s="31" t="s">
        <v>186</v>
      </c>
      <c r="C150" s="31" t="s">
        <v>187</v>
      </c>
      <c r="D150" s="32" t="s">
        <v>89</v>
      </c>
      <c r="E150" s="12">
        <v>12</v>
      </c>
      <c r="F150" s="8"/>
      <c r="G150" s="9">
        <f t="shared" si="2"/>
        <v>0</v>
      </c>
    </row>
    <row r="151" spans="1:7" ht="16.5">
      <c r="A151" s="10"/>
      <c r="B151" s="31" t="s">
        <v>186</v>
      </c>
      <c r="C151" s="31" t="s">
        <v>188</v>
      </c>
      <c r="D151" s="32" t="s">
        <v>89</v>
      </c>
      <c r="E151" s="12">
        <v>12</v>
      </c>
      <c r="F151" s="8"/>
      <c r="G151" s="9">
        <f t="shared" si="2"/>
        <v>0</v>
      </c>
    </row>
    <row r="152" spans="1:7" ht="16.5">
      <c r="A152" s="10"/>
      <c r="B152" s="31" t="s">
        <v>186</v>
      </c>
      <c r="C152" s="31" t="s">
        <v>189</v>
      </c>
      <c r="D152" s="32" t="s">
        <v>89</v>
      </c>
      <c r="E152" s="12">
        <v>12</v>
      </c>
      <c r="F152" s="8"/>
      <c r="G152" s="13">
        <f t="shared" si="2"/>
        <v>0</v>
      </c>
    </row>
    <row r="153" spans="1:7" ht="16.5">
      <c r="A153" s="10"/>
      <c r="B153" s="31" t="s">
        <v>190</v>
      </c>
      <c r="C153" s="31" t="s">
        <v>187</v>
      </c>
      <c r="D153" s="32" t="s">
        <v>89</v>
      </c>
      <c r="E153" s="12">
        <v>24</v>
      </c>
      <c r="F153" s="8"/>
      <c r="G153" s="13">
        <f t="shared" si="2"/>
        <v>0</v>
      </c>
    </row>
    <row r="154" spans="1:7" ht="16.5">
      <c r="A154" s="10"/>
      <c r="B154" s="31" t="s">
        <v>190</v>
      </c>
      <c r="C154" s="31" t="s">
        <v>188</v>
      </c>
      <c r="D154" s="32" t="s">
        <v>89</v>
      </c>
      <c r="E154" s="12">
        <v>24</v>
      </c>
      <c r="F154" s="8"/>
      <c r="G154" s="13">
        <f t="shared" si="2"/>
        <v>0</v>
      </c>
    </row>
    <row r="155" spans="1:7" ht="16.5">
      <c r="A155" s="10"/>
      <c r="B155" s="31" t="s">
        <v>190</v>
      </c>
      <c r="C155" s="31" t="s">
        <v>189</v>
      </c>
      <c r="D155" s="32" t="s">
        <v>89</v>
      </c>
      <c r="E155" s="12">
        <v>24</v>
      </c>
      <c r="F155" s="8"/>
      <c r="G155" s="13">
        <f t="shared" si="2"/>
        <v>0</v>
      </c>
    </row>
    <row r="156" spans="1:7" ht="16.5">
      <c r="A156" s="10"/>
      <c r="B156" s="31" t="s">
        <v>191</v>
      </c>
      <c r="C156" s="31" t="s">
        <v>192</v>
      </c>
      <c r="D156" s="32" t="s">
        <v>89</v>
      </c>
      <c r="E156" s="12">
        <v>120</v>
      </c>
      <c r="F156" s="8"/>
      <c r="G156" s="13">
        <f t="shared" si="2"/>
        <v>0</v>
      </c>
    </row>
    <row r="157" spans="1:7" ht="16.5">
      <c r="A157" s="10"/>
      <c r="B157" s="31" t="s">
        <v>191</v>
      </c>
      <c r="C157" s="31" t="s">
        <v>193</v>
      </c>
      <c r="D157" s="32" t="s">
        <v>89</v>
      </c>
      <c r="E157" s="12">
        <v>35</v>
      </c>
      <c r="F157" s="8"/>
      <c r="G157" s="13">
        <f t="shared" si="2"/>
        <v>0</v>
      </c>
    </row>
    <row r="158" spans="1:7" ht="16.5">
      <c r="A158" s="10"/>
      <c r="B158" s="31" t="s">
        <v>191</v>
      </c>
      <c r="C158" s="31" t="s">
        <v>194</v>
      </c>
      <c r="D158" s="32" t="s">
        <v>89</v>
      </c>
      <c r="E158" s="12">
        <v>60</v>
      </c>
      <c r="F158" s="8"/>
      <c r="G158" s="13">
        <f t="shared" si="2"/>
        <v>0</v>
      </c>
    </row>
    <row r="159" spans="1:7" ht="16.5">
      <c r="A159" s="10"/>
      <c r="B159" s="31" t="s">
        <v>191</v>
      </c>
      <c r="C159" s="31" t="s">
        <v>195</v>
      </c>
      <c r="D159" s="32" t="s">
        <v>89</v>
      </c>
      <c r="E159" s="12">
        <v>35</v>
      </c>
      <c r="F159" s="8"/>
      <c r="G159" s="13">
        <f t="shared" si="2"/>
        <v>0</v>
      </c>
    </row>
    <row r="160" spans="1:7" ht="16.5">
      <c r="A160" s="10"/>
      <c r="B160" s="31" t="s">
        <v>196</v>
      </c>
      <c r="C160" s="11" t="s">
        <v>197</v>
      </c>
      <c r="D160" s="32" t="s">
        <v>118</v>
      </c>
      <c r="E160" s="12">
        <v>12</v>
      </c>
      <c r="F160" s="8"/>
      <c r="G160" s="13">
        <f t="shared" si="2"/>
        <v>0</v>
      </c>
    </row>
    <row r="161" spans="1:7" ht="16.5">
      <c r="A161" s="10"/>
      <c r="B161" s="31" t="s">
        <v>196</v>
      </c>
      <c r="C161" s="11" t="s">
        <v>198</v>
      </c>
      <c r="D161" s="32" t="s">
        <v>118</v>
      </c>
      <c r="E161" s="12">
        <v>48</v>
      </c>
      <c r="F161" s="8"/>
      <c r="G161" s="13">
        <f t="shared" si="2"/>
        <v>0</v>
      </c>
    </row>
    <row r="162" spans="1:7" ht="16.5">
      <c r="A162" s="10"/>
      <c r="B162" s="31" t="s">
        <v>199</v>
      </c>
      <c r="C162" s="31" t="s">
        <v>200</v>
      </c>
      <c r="D162" s="32" t="s">
        <v>125</v>
      </c>
      <c r="E162" s="12">
        <v>8</v>
      </c>
      <c r="F162" s="8"/>
      <c r="G162" s="13">
        <f t="shared" si="2"/>
        <v>0</v>
      </c>
    </row>
    <row r="163" spans="1:7" ht="16.5">
      <c r="A163" s="10"/>
      <c r="B163" s="31" t="s">
        <v>201</v>
      </c>
      <c r="C163" s="11" t="s">
        <v>202</v>
      </c>
      <c r="D163" s="32" t="s">
        <v>125</v>
      </c>
      <c r="E163" s="12">
        <v>50</v>
      </c>
      <c r="F163" s="8"/>
      <c r="G163" s="13">
        <f t="shared" si="2"/>
        <v>0</v>
      </c>
    </row>
    <row r="164" spans="1:7" ht="16.5">
      <c r="A164" s="10"/>
      <c r="B164" s="31" t="s">
        <v>203</v>
      </c>
      <c r="C164" s="11" t="s">
        <v>202</v>
      </c>
      <c r="D164" s="32" t="s">
        <v>125</v>
      </c>
      <c r="E164" s="12">
        <v>40</v>
      </c>
      <c r="F164" s="8"/>
      <c r="G164" s="13">
        <f t="shared" si="2"/>
        <v>0</v>
      </c>
    </row>
    <row r="165" spans="1:7" ht="16.5">
      <c r="A165" s="10"/>
      <c r="B165" s="31" t="s">
        <v>204</v>
      </c>
      <c r="C165" s="11" t="s">
        <v>205</v>
      </c>
      <c r="D165" s="32" t="s">
        <v>55</v>
      </c>
      <c r="E165" s="12">
        <v>10</v>
      </c>
      <c r="F165" s="8"/>
      <c r="G165" s="13">
        <f t="shared" si="2"/>
        <v>0</v>
      </c>
    </row>
    <row r="166" spans="1:7" ht="16.5">
      <c r="A166" s="10"/>
      <c r="B166" s="31" t="s">
        <v>206</v>
      </c>
      <c r="C166" s="11" t="s">
        <v>207</v>
      </c>
      <c r="D166" s="32" t="s">
        <v>140</v>
      </c>
      <c r="E166" s="12">
        <v>20</v>
      </c>
      <c r="F166" s="8"/>
      <c r="G166" s="13">
        <f t="shared" si="2"/>
        <v>0</v>
      </c>
    </row>
    <row r="167" spans="1:7" ht="16.5">
      <c r="A167" s="10"/>
      <c r="B167" s="31" t="s">
        <v>204</v>
      </c>
      <c r="C167" s="11" t="s">
        <v>208</v>
      </c>
      <c r="D167" s="32" t="s">
        <v>55</v>
      </c>
      <c r="E167" s="12">
        <v>60</v>
      </c>
      <c r="F167" s="8"/>
      <c r="G167" s="13">
        <f t="shared" si="2"/>
        <v>0</v>
      </c>
    </row>
    <row r="168" spans="1:7" ht="16.5">
      <c r="A168" s="10"/>
      <c r="B168" s="31" t="s">
        <v>206</v>
      </c>
      <c r="C168" s="11" t="s">
        <v>209</v>
      </c>
      <c r="D168" s="32" t="s">
        <v>140</v>
      </c>
      <c r="E168" s="12">
        <v>40</v>
      </c>
      <c r="F168" s="8"/>
      <c r="G168" s="13">
        <f t="shared" si="2"/>
        <v>0</v>
      </c>
    </row>
    <row r="169" spans="1:7" ht="16.5">
      <c r="A169" s="10"/>
      <c r="B169" s="31" t="s">
        <v>210</v>
      </c>
      <c r="C169" s="11" t="s">
        <v>211</v>
      </c>
      <c r="D169" s="32" t="s">
        <v>55</v>
      </c>
      <c r="E169" s="12">
        <v>40</v>
      </c>
      <c r="F169" s="8"/>
      <c r="G169" s="13">
        <f aca="true" t="shared" si="3" ref="G169:G201">E169*F169</f>
        <v>0</v>
      </c>
    </row>
    <row r="170" spans="1:7" ht="16.5">
      <c r="A170" s="10"/>
      <c r="B170" s="31" t="s">
        <v>212</v>
      </c>
      <c r="C170" s="11" t="s">
        <v>213</v>
      </c>
      <c r="D170" s="14" t="s">
        <v>125</v>
      </c>
      <c r="E170" s="12">
        <v>40</v>
      </c>
      <c r="F170" s="8"/>
      <c r="G170" s="13">
        <f t="shared" si="3"/>
        <v>0</v>
      </c>
    </row>
    <row r="171" spans="1:7" ht="16.5">
      <c r="A171" s="10"/>
      <c r="B171" s="31" t="s">
        <v>212</v>
      </c>
      <c r="C171" s="11" t="s">
        <v>214</v>
      </c>
      <c r="D171" s="14" t="s">
        <v>125</v>
      </c>
      <c r="E171" s="12">
        <v>40</v>
      </c>
      <c r="F171" s="8"/>
      <c r="G171" s="13">
        <f t="shared" si="3"/>
        <v>0</v>
      </c>
    </row>
    <row r="172" spans="1:7" ht="16.5">
      <c r="A172" s="10"/>
      <c r="B172" s="15" t="s">
        <v>215</v>
      </c>
      <c r="C172" s="11" t="s">
        <v>213</v>
      </c>
      <c r="D172" s="14" t="s">
        <v>125</v>
      </c>
      <c r="E172" s="12">
        <v>40</v>
      </c>
      <c r="F172" s="8"/>
      <c r="G172" s="13">
        <f t="shared" si="3"/>
        <v>0</v>
      </c>
    </row>
    <row r="173" spans="1:7" ht="16.5">
      <c r="A173" s="10"/>
      <c r="B173" s="15" t="s">
        <v>215</v>
      </c>
      <c r="C173" s="11" t="s">
        <v>214</v>
      </c>
      <c r="D173" s="14" t="s">
        <v>125</v>
      </c>
      <c r="E173" s="12">
        <v>40</v>
      </c>
      <c r="F173" s="8"/>
      <c r="G173" s="13">
        <f t="shared" si="3"/>
        <v>0</v>
      </c>
    </row>
    <row r="174" spans="1:7" ht="16.5">
      <c r="A174" s="10"/>
      <c r="B174" s="15" t="s">
        <v>216</v>
      </c>
      <c r="C174" s="11" t="s">
        <v>217</v>
      </c>
      <c r="D174" s="14" t="s">
        <v>125</v>
      </c>
      <c r="E174" s="12">
        <v>65</v>
      </c>
      <c r="F174" s="8"/>
      <c r="G174" s="13">
        <f t="shared" si="3"/>
        <v>0</v>
      </c>
    </row>
    <row r="175" spans="1:7" ht="16.5">
      <c r="A175" s="10"/>
      <c r="B175" s="15" t="s">
        <v>216</v>
      </c>
      <c r="C175" s="11" t="s">
        <v>218</v>
      </c>
      <c r="D175" s="14" t="s">
        <v>125</v>
      </c>
      <c r="E175" s="12">
        <v>75</v>
      </c>
      <c r="F175" s="8"/>
      <c r="G175" s="13">
        <f t="shared" si="3"/>
        <v>0</v>
      </c>
    </row>
    <row r="176" spans="1:7" ht="16.5">
      <c r="A176" s="10"/>
      <c r="B176" s="15" t="s">
        <v>216</v>
      </c>
      <c r="C176" s="11" t="s">
        <v>219</v>
      </c>
      <c r="D176" s="14" t="s">
        <v>125</v>
      </c>
      <c r="E176" s="12">
        <v>85</v>
      </c>
      <c r="F176" s="8"/>
      <c r="G176" s="13">
        <f t="shared" si="3"/>
        <v>0</v>
      </c>
    </row>
    <row r="177" spans="1:7" ht="16.5">
      <c r="A177" s="10"/>
      <c r="B177" s="15" t="s">
        <v>216</v>
      </c>
      <c r="C177" s="11" t="s">
        <v>220</v>
      </c>
      <c r="D177" s="14" t="s">
        <v>125</v>
      </c>
      <c r="E177" s="12">
        <v>100</v>
      </c>
      <c r="F177" s="8"/>
      <c r="G177" s="13">
        <f t="shared" si="3"/>
        <v>0</v>
      </c>
    </row>
    <row r="178" spans="1:7" ht="16.5">
      <c r="A178" s="10"/>
      <c r="B178" s="15" t="s">
        <v>221</v>
      </c>
      <c r="C178" s="11" t="s">
        <v>222</v>
      </c>
      <c r="D178" s="14" t="s">
        <v>125</v>
      </c>
      <c r="E178" s="12">
        <v>45</v>
      </c>
      <c r="F178" s="8"/>
      <c r="G178" s="13">
        <f t="shared" si="3"/>
        <v>0</v>
      </c>
    </row>
    <row r="179" spans="1:7" ht="16.5">
      <c r="A179" s="10"/>
      <c r="B179" s="15" t="s">
        <v>221</v>
      </c>
      <c r="C179" s="11" t="s">
        <v>223</v>
      </c>
      <c r="D179" s="14" t="s">
        <v>125</v>
      </c>
      <c r="E179" s="12">
        <v>45</v>
      </c>
      <c r="F179" s="8"/>
      <c r="G179" s="13">
        <f t="shared" si="3"/>
        <v>0</v>
      </c>
    </row>
    <row r="180" spans="1:7" ht="16.5">
      <c r="A180" s="10"/>
      <c r="B180" s="15" t="s">
        <v>224</v>
      </c>
      <c r="C180" s="11" t="s">
        <v>225</v>
      </c>
      <c r="D180" s="14" t="s">
        <v>226</v>
      </c>
      <c r="E180" s="12">
        <v>40</v>
      </c>
      <c r="F180" s="8"/>
      <c r="G180" s="13">
        <f t="shared" si="3"/>
        <v>0</v>
      </c>
    </row>
    <row r="181" spans="1:7" ht="16.5">
      <c r="A181" s="10"/>
      <c r="B181" s="15" t="s">
        <v>224</v>
      </c>
      <c r="C181" s="11" t="s">
        <v>227</v>
      </c>
      <c r="D181" s="14" t="s">
        <v>226</v>
      </c>
      <c r="E181" s="12">
        <v>60</v>
      </c>
      <c r="F181" s="8"/>
      <c r="G181" s="13">
        <f t="shared" si="3"/>
        <v>0</v>
      </c>
    </row>
    <row r="182" spans="1:7" ht="16.5">
      <c r="A182" s="10"/>
      <c r="B182" s="15" t="s">
        <v>224</v>
      </c>
      <c r="C182" s="11" t="s">
        <v>228</v>
      </c>
      <c r="D182" s="14" t="s">
        <v>226</v>
      </c>
      <c r="E182" s="12">
        <v>80</v>
      </c>
      <c r="F182" s="8"/>
      <c r="G182" s="13">
        <f t="shared" si="3"/>
        <v>0</v>
      </c>
    </row>
    <row r="183" spans="1:7" ht="16.5">
      <c r="A183" s="10"/>
      <c r="B183" s="11" t="s">
        <v>229</v>
      </c>
      <c r="C183" s="11" t="s">
        <v>230</v>
      </c>
      <c r="D183" s="14" t="s">
        <v>89</v>
      </c>
      <c r="E183" s="12">
        <v>35</v>
      </c>
      <c r="F183" s="8"/>
      <c r="G183" s="13">
        <f t="shared" si="3"/>
        <v>0</v>
      </c>
    </row>
    <row r="184" spans="1:7" ht="16.5">
      <c r="A184" s="10"/>
      <c r="B184" s="15" t="s">
        <v>231</v>
      </c>
      <c r="C184" s="11" t="s">
        <v>232</v>
      </c>
      <c r="D184" s="14" t="s">
        <v>140</v>
      </c>
      <c r="E184" s="12">
        <v>20</v>
      </c>
      <c r="F184" s="8"/>
      <c r="G184" s="13">
        <f t="shared" si="3"/>
        <v>0</v>
      </c>
    </row>
    <row r="185" spans="1:7" ht="16.5">
      <c r="A185" s="10"/>
      <c r="B185" s="15" t="s">
        <v>233</v>
      </c>
      <c r="C185" s="11" t="s">
        <v>234</v>
      </c>
      <c r="D185" s="14" t="s">
        <v>89</v>
      </c>
      <c r="E185" s="12">
        <v>100</v>
      </c>
      <c r="F185" s="8"/>
      <c r="G185" s="13">
        <f t="shared" si="3"/>
        <v>0</v>
      </c>
    </row>
    <row r="186" spans="1:7" ht="16.5">
      <c r="A186" s="10"/>
      <c r="B186" s="15" t="s">
        <v>233</v>
      </c>
      <c r="C186" s="11" t="s">
        <v>235</v>
      </c>
      <c r="D186" s="14" t="s">
        <v>89</v>
      </c>
      <c r="E186" s="12">
        <v>35</v>
      </c>
      <c r="F186" s="8"/>
      <c r="G186" s="13">
        <f t="shared" si="3"/>
        <v>0</v>
      </c>
    </row>
    <row r="187" spans="1:7" ht="16.5">
      <c r="A187" s="10"/>
      <c r="B187" s="15" t="s">
        <v>233</v>
      </c>
      <c r="C187" s="11" t="s">
        <v>236</v>
      </c>
      <c r="D187" s="14" t="s">
        <v>89</v>
      </c>
      <c r="E187" s="12">
        <v>35</v>
      </c>
      <c r="F187" s="8"/>
      <c r="G187" s="13">
        <f t="shared" si="3"/>
        <v>0</v>
      </c>
    </row>
    <row r="188" spans="1:7" ht="16.5">
      <c r="A188" s="10"/>
      <c r="B188" s="15" t="s">
        <v>233</v>
      </c>
      <c r="C188" s="11" t="s">
        <v>237</v>
      </c>
      <c r="D188" s="14" t="s">
        <v>89</v>
      </c>
      <c r="E188" s="12">
        <v>35</v>
      </c>
      <c r="F188" s="8"/>
      <c r="G188" s="13">
        <f t="shared" si="3"/>
        <v>0</v>
      </c>
    </row>
    <row r="189" spans="1:7" ht="15.75" customHeight="1">
      <c r="A189" s="10"/>
      <c r="B189" s="31" t="s">
        <v>238</v>
      </c>
      <c r="C189" s="11" t="s">
        <v>88</v>
      </c>
      <c r="D189" s="32" t="s">
        <v>239</v>
      </c>
      <c r="E189" s="12">
        <v>30</v>
      </c>
      <c r="F189" s="8"/>
      <c r="G189" s="13">
        <f t="shared" si="3"/>
        <v>0</v>
      </c>
    </row>
    <row r="190" spans="1:7" ht="16.5">
      <c r="A190" s="10"/>
      <c r="B190" s="31" t="s">
        <v>240</v>
      </c>
      <c r="C190" s="31" t="s">
        <v>122</v>
      </c>
      <c r="D190" s="32" t="s">
        <v>118</v>
      </c>
      <c r="E190" s="12">
        <v>28</v>
      </c>
      <c r="F190" s="8"/>
      <c r="G190" s="13">
        <f t="shared" si="3"/>
        <v>0</v>
      </c>
    </row>
    <row r="191" spans="1:7" ht="16.5">
      <c r="A191" s="10"/>
      <c r="B191" s="31" t="s">
        <v>240</v>
      </c>
      <c r="C191" s="31" t="s">
        <v>120</v>
      </c>
      <c r="D191" s="32" t="s">
        <v>118</v>
      </c>
      <c r="E191" s="12">
        <v>28</v>
      </c>
      <c r="F191" s="8"/>
      <c r="G191" s="13">
        <f t="shared" si="3"/>
        <v>0</v>
      </c>
    </row>
    <row r="192" spans="1:7" ht="16.5">
      <c r="A192" s="10"/>
      <c r="B192" s="31" t="s">
        <v>241</v>
      </c>
      <c r="C192" s="11" t="s">
        <v>242</v>
      </c>
      <c r="D192" s="32" t="s">
        <v>55</v>
      </c>
      <c r="E192" s="12">
        <v>10</v>
      </c>
      <c r="F192" s="8"/>
      <c r="G192" s="13">
        <f t="shared" si="3"/>
        <v>0</v>
      </c>
    </row>
    <row r="193" spans="1:7" ht="16.5">
      <c r="A193" s="35"/>
      <c r="B193" s="31" t="s">
        <v>243</v>
      </c>
      <c r="C193" s="15" t="s">
        <v>244</v>
      </c>
      <c r="D193" s="32" t="s">
        <v>140</v>
      </c>
      <c r="E193" s="12">
        <v>240</v>
      </c>
      <c r="F193" s="8"/>
      <c r="G193" s="12">
        <f t="shared" si="3"/>
        <v>0</v>
      </c>
    </row>
    <row r="194" spans="1:7" ht="16.5">
      <c r="A194" s="35"/>
      <c r="B194" s="31" t="s">
        <v>245</v>
      </c>
      <c r="C194" s="15" t="s">
        <v>244</v>
      </c>
      <c r="D194" s="32" t="s">
        <v>140</v>
      </c>
      <c r="E194" s="12">
        <v>400</v>
      </c>
      <c r="F194" s="8"/>
      <c r="G194" s="12">
        <f t="shared" si="3"/>
        <v>0</v>
      </c>
    </row>
    <row r="195" spans="1:7" ht="16.5">
      <c r="A195" s="35"/>
      <c r="B195" s="31" t="s">
        <v>246</v>
      </c>
      <c r="C195" s="15" t="s">
        <v>244</v>
      </c>
      <c r="D195" s="32" t="s">
        <v>140</v>
      </c>
      <c r="E195" s="12">
        <v>600</v>
      </c>
      <c r="F195" s="8"/>
      <c r="G195" s="12">
        <f t="shared" si="3"/>
        <v>0</v>
      </c>
    </row>
    <row r="196" spans="1:7" ht="16.5">
      <c r="A196" s="35"/>
      <c r="B196" s="31" t="s">
        <v>247</v>
      </c>
      <c r="C196" s="43" t="s">
        <v>248</v>
      </c>
      <c r="D196" s="32" t="s">
        <v>140</v>
      </c>
      <c r="E196" s="12">
        <v>350</v>
      </c>
      <c r="F196" s="8"/>
      <c r="G196" s="12">
        <f t="shared" si="3"/>
        <v>0</v>
      </c>
    </row>
    <row r="197" spans="1:7" ht="16.5">
      <c r="A197" s="35"/>
      <c r="B197" s="31" t="s">
        <v>249</v>
      </c>
      <c r="C197" s="36" t="s">
        <v>250</v>
      </c>
      <c r="D197" s="44" t="s">
        <v>140</v>
      </c>
      <c r="E197" s="12">
        <v>350</v>
      </c>
      <c r="F197" s="8"/>
      <c r="G197" s="12">
        <f t="shared" si="3"/>
        <v>0</v>
      </c>
    </row>
    <row r="198" spans="1:7" ht="16.5">
      <c r="A198" s="35"/>
      <c r="B198" s="31" t="s">
        <v>251</v>
      </c>
      <c r="C198" s="36" t="s">
        <v>252</v>
      </c>
      <c r="D198" s="44" t="s">
        <v>140</v>
      </c>
      <c r="E198" s="12">
        <v>350</v>
      </c>
      <c r="F198" s="8"/>
      <c r="G198" s="12">
        <f t="shared" si="3"/>
        <v>0</v>
      </c>
    </row>
    <row r="199" spans="1:7" ht="16.5">
      <c r="A199" s="35"/>
      <c r="B199" s="31" t="s">
        <v>253</v>
      </c>
      <c r="C199" s="36" t="s">
        <v>254</v>
      </c>
      <c r="D199" s="44" t="s">
        <v>140</v>
      </c>
      <c r="E199" s="12">
        <v>350</v>
      </c>
      <c r="F199" s="8"/>
      <c r="G199" s="12">
        <f t="shared" si="3"/>
        <v>0</v>
      </c>
    </row>
    <row r="200" spans="1:7" ht="16.5">
      <c r="A200" s="35"/>
      <c r="B200" s="31" t="s">
        <v>255</v>
      </c>
      <c r="C200" s="36" t="s">
        <v>256</v>
      </c>
      <c r="D200" s="44" t="s">
        <v>140</v>
      </c>
      <c r="E200" s="12">
        <v>350</v>
      </c>
      <c r="F200" s="8"/>
      <c r="G200" s="12">
        <f t="shared" si="3"/>
        <v>0</v>
      </c>
    </row>
    <row r="201" spans="1:7" ht="16.5">
      <c r="A201" s="35"/>
      <c r="B201" s="37" t="s">
        <v>257</v>
      </c>
      <c r="C201" s="37" t="s">
        <v>258</v>
      </c>
      <c r="D201" s="38" t="s">
        <v>226</v>
      </c>
      <c r="E201" s="12">
        <v>20</v>
      </c>
      <c r="F201" s="8"/>
      <c r="G201" s="12">
        <f t="shared" si="3"/>
        <v>0</v>
      </c>
    </row>
    <row r="202" spans="1:7" ht="16.5">
      <c r="A202" s="35"/>
      <c r="B202" s="31"/>
      <c r="C202" s="36"/>
      <c r="D202" s="44"/>
      <c r="E202" s="12"/>
      <c r="F202" s="8"/>
      <c r="G202" s="12"/>
    </row>
    <row r="203" spans="1:7" ht="17.25" thickBot="1">
      <c r="A203" s="79" t="s">
        <v>259</v>
      </c>
      <c r="B203" s="80"/>
      <c r="C203" s="80"/>
      <c r="D203" s="80"/>
      <c r="E203" s="80"/>
      <c r="F203" s="80"/>
      <c r="G203" s="81"/>
    </row>
    <row r="204" spans="1:7" ht="16.5">
      <c r="A204" s="16"/>
      <c r="B204" s="8"/>
      <c r="C204" s="8"/>
      <c r="D204" s="17"/>
      <c r="E204" s="18"/>
      <c r="F204" s="8"/>
      <c r="G204" s="9">
        <f aca="true" t="shared" si="4" ref="G204:G225">E204*F204</f>
        <v>0</v>
      </c>
    </row>
    <row r="205" spans="1:7" ht="16.5">
      <c r="A205" s="16"/>
      <c r="B205" s="8"/>
      <c r="C205" s="8"/>
      <c r="D205" s="17"/>
      <c r="E205" s="18"/>
      <c r="F205" s="8"/>
      <c r="G205" s="9">
        <f t="shared" si="4"/>
        <v>0</v>
      </c>
    </row>
    <row r="206" spans="1:7" ht="16.5">
      <c r="A206" s="16"/>
      <c r="B206" s="8"/>
      <c r="C206" s="8"/>
      <c r="D206" s="17"/>
      <c r="E206" s="18"/>
      <c r="F206" s="8"/>
      <c r="G206" s="9">
        <f t="shared" si="4"/>
        <v>0</v>
      </c>
    </row>
    <row r="207" spans="1:7" ht="16.5">
      <c r="A207" s="16"/>
      <c r="B207" s="8"/>
      <c r="C207" s="8"/>
      <c r="D207" s="17"/>
      <c r="E207" s="18"/>
      <c r="F207" s="8"/>
      <c r="G207" s="9">
        <f t="shared" si="4"/>
        <v>0</v>
      </c>
    </row>
    <row r="208" spans="1:7" ht="16.5">
      <c r="A208" s="16"/>
      <c r="B208" s="8"/>
      <c r="C208" s="8"/>
      <c r="D208" s="17"/>
      <c r="E208" s="18"/>
      <c r="F208" s="8"/>
      <c r="G208" s="9">
        <f t="shared" si="4"/>
        <v>0</v>
      </c>
    </row>
    <row r="209" spans="1:7" ht="16.5">
      <c r="A209" s="16"/>
      <c r="B209" s="8"/>
      <c r="C209" s="8"/>
      <c r="D209" s="17"/>
      <c r="E209" s="18"/>
      <c r="F209" s="8"/>
      <c r="G209" s="9">
        <f t="shared" si="4"/>
        <v>0</v>
      </c>
    </row>
    <row r="210" spans="1:7" ht="16.5">
      <c r="A210" s="16"/>
      <c r="B210" s="8"/>
      <c r="C210" s="8"/>
      <c r="D210" s="17"/>
      <c r="E210" s="18"/>
      <c r="F210" s="8"/>
      <c r="G210" s="9">
        <f t="shared" si="4"/>
        <v>0</v>
      </c>
    </row>
    <row r="211" spans="1:7" ht="16.5">
      <c r="A211" s="16"/>
      <c r="B211" s="8"/>
      <c r="C211" s="8"/>
      <c r="D211" s="17"/>
      <c r="E211" s="18"/>
      <c r="F211" s="8"/>
      <c r="G211" s="9">
        <f t="shared" si="4"/>
        <v>0</v>
      </c>
    </row>
    <row r="212" spans="1:7" ht="16.5">
      <c r="A212" s="16"/>
      <c r="B212" s="8"/>
      <c r="C212" s="8"/>
      <c r="D212" s="17"/>
      <c r="E212" s="18"/>
      <c r="F212" s="8"/>
      <c r="G212" s="9">
        <f t="shared" si="4"/>
        <v>0</v>
      </c>
    </row>
    <row r="213" spans="1:7" ht="16.5">
      <c r="A213" s="16"/>
      <c r="B213" s="8"/>
      <c r="C213" s="8"/>
      <c r="D213" s="17"/>
      <c r="E213" s="18"/>
      <c r="F213" s="8"/>
      <c r="G213" s="9">
        <f t="shared" si="4"/>
        <v>0</v>
      </c>
    </row>
    <row r="214" spans="1:7" ht="16.5">
      <c r="A214" s="16"/>
      <c r="B214" s="8"/>
      <c r="C214" s="8"/>
      <c r="D214" s="17"/>
      <c r="E214" s="18"/>
      <c r="F214" s="8"/>
      <c r="G214" s="9">
        <f t="shared" si="4"/>
        <v>0</v>
      </c>
    </row>
    <row r="215" spans="1:7" ht="16.5">
      <c r="A215" s="16"/>
      <c r="B215" s="8"/>
      <c r="C215" s="8"/>
      <c r="D215" s="17"/>
      <c r="E215" s="18"/>
      <c r="F215" s="8"/>
      <c r="G215" s="9">
        <f t="shared" si="4"/>
        <v>0</v>
      </c>
    </row>
    <row r="216" spans="1:7" ht="16.5">
      <c r="A216" s="16"/>
      <c r="B216" s="8"/>
      <c r="C216" s="8"/>
      <c r="D216" s="17"/>
      <c r="E216" s="18"/>
      <c r="F216" s="8"/>
      <c r="G216" s="9">
        <f t="shared" si="4"/>
        <v>0</v>
      </c>
    </row>
    <row r="217" spans="1:7" ht="16.5">
      <c r="A217" s="16"/>
      <c r="B217" s="8"/>
      <c r="C217" s="8"/>
      <c r="D217" s="17"/>
      <c r="E217" s="18"/>
      <c r="F217" s="8"/>
      <c r="G217" s="9">
        <f t="shared" si="4"/>
        <v>0</v>
      </c>
    </row>
    <row r="218" spans="1:7" ht="16.5">
      <c r="A218" s="16"/>
      <c r="B218" s="8"/>
      <c r="C218" s="8"/>
      <c r="D218" s="17"/>
      <c r="E218" s="18"/>
      <c r="F218" s="8"/>
      <c r="G218" s="9">
        <f t="shared" si="4"/>
        <v>0</v>
      </c>
    </row>
    <row r="219" spans="1:7" ht="16.5">
      <c r="A219" s="16"/>
      <c r="B219" s="8"/>
      <c r="C219" s="8"/>
      <c r="D219" s="17"/>
      <c r="E219" s="18"/>
      <c r="F219" s="8"/>
      <c r="G219" s="9">
        <f t="shared" si="4"/>
        <v>0</v>
      </c>
    </row>
    <row r="220" spans="1:7" ht="16.5">
      <c r="A220" s="16"/>
      <c r="B220" s="8"/>
      <c r="C220" s="8"/>
      <c r="D220" s="17"/>
      <c r="E220" s="18"/>
      <c r="F220" s="8"/>
      <c r="G220" s="9">
        <f t="shared" si="4"/>
        <v>0</v>
      </c>
    </row>
    <row r="221" spans="1:7" ht="16.5">
      <c r="A221" s="16"/>
      <c r="B221" s="8"/>
      <c r="C221" s="8"/>
      <c r="D221" s="17"/>
      <c r="E221" s="18"/>
      <c r="F221" s="8"/>
      <c r="G221" s="9">
        <f t="shared" si="4"/>
        <v>0</v>
      </c>
    </row>
    <row r="222" spans="1:7" ht="16.5">
      <c r="A222" s="16"/>
      <c r="B222" s="8"/>
      <c r="C222" s="8"/>
      <c r="D222" s="17"/>
      <c r="E222" s="18"/>
      <c r="F222" s="8"/>
      <c r="G222" s="9">
        <f t="shared" si="4"/>
        <v>0</v>
      </c>
    </row>
    <row r="223" spans="1:7" ht="16.5">
      <c r="A223" s="16"/>
      <c r="B223" s="8"/>
      <c r="C223" s="8"/>
      <c r="D223" s="17"/>
      <c r="E223" s="18"/>
      <c r="F223" s="8"/>
      <c r="G223" s="9">
        <f t="shared" si="4"/>
        <v>0</v>
      </c>
    </row>
    <row r="224" spans="1:7" ht="16.5">
      <c r="A224" s="16"/>
      <c r="B224" s="8"/>
      <c r="C224" s="8"/>
      <c r="D224" s="17"/>
      <c r="E224" s="18"/>
      <c r="F224" s="8"/>
      <c r="G224" s="9">
        <f t="shared" si="4"/>
        <v>0</v>
      </c>
    </row>
    <row r="225" spans="1:7" ht="17.25" thickBot="1">
      <c r="A225" s="19"/>
      <c r="B225" s="20"/>
      <c r="C225" s="20"/>
      <c r="D225" s="21"/>
      <c r="E225" s="22"/>
      <c r="F225" s="20"/>
      <c r="G225" s="24">
        <f t="shared" si="4"/>
        <v>0</v>
      </c>
    </row>
    <row r="226" spans="1:7" ht="17.25" thickBot="1">
      <c r="A226" s="33" t="s">
        <v>260</v>
      </c>
      <c r="B226" s="76"/>
      <c r="C226" s="77"/>
      <c r="D226" s="77"/>
      <c r="E226" s="78"/>
      <c r="F226" s="34" t="s">
        <v>261</v>
      </c>
      <c r="G226" s="23">
        <f>SUM(G7:G225)</f>
        <v>0</v>
      </c>
    </row>
    <row r="228" spans="1:7" ht="138" customHeight="1">
      <c r="A228" s="72" t="s">
        <v>5</v>
      </c>
      <c r="B228" s="73"/>
      <c r="C228" s="73"/>
      <c r="D228" s="73"/>
      <c r="E228" s="73"/>
      <c r="F228" s="73"/>
      <c r="G228" s="73"/>
    </row>
    <row r="229" spans="1:7" ht="174.75" customHeight="1">
      <c r="A229" s="70" t="s">
        <v>6</v>
      </c>
      <c r="B229" s="71"/>
      <c r="C229" s="71"/>
      <c r="D229" s="71"/>
      <c r="E229" s="71"/>
      <c r="F229" s="71"/>
      <c r="G229" s="71"/>
    </row>
  </sheetData>
  <sheetProtection password="E2F7" sheet="1" objects="1" scenarios="1" autoFilter="0"/>
  <autoFilter ref="A6:G226"/>
  <mergeCells count="6">
    <mergeCell ref="A229:G229"/>
    <mergeCell ref="A228:G228"/>
    <mergeCell ref="A1:G1"/>
    <mergeCell ref="A2:G2"/>
    <mergeCell ref="B226:E226"/>
    <mergeCell ref="A203:G203"/>
  </mergeCells>
  <printOptions horizontalCentered="1"/>
  <pageMargins left="0.7480314960629921" right="0.35433070866141736" top="0.3937007874015748" bottom="1.18" header="0.1968503937007874" footer="0.38"/>
  <pageSetup blackAndWhite="1" horizontalDpi="600" verticalDpi="600" orientation="landscape" paperSize="9" r:id="rId3"/>
  <headerFooter alignWithMargins="0">
    <oddFooter>&amp;L
　　製表人：　　　　　　　　　　　處室主任：　　　　　　　　　　　會計主任：　　　　　　　　　　　校長：&amp;C第 &amp;P 頁
&amp;R　　更新日期：&amp;D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3" sqref="A3:G3"/>
    </sheetView>
  </sheetViews>
  <sheetFormatPr defaultColWidth="9.00390625" defaultRowHeight="16.5"/>
  <cols>
    <col min="1" max="7" width="17.25390625" style="0" customWidth="1"/>
  </cols>
  <sheetData>
    <row r="3" spans="1:7" s="1" customFormat="1" ht="138" customHeight="1">
      <c r="A3" s="72" t="s">
        <v>5</v>
      </c>
      <c r="B3" s="73"/>
      <c r="C3" s="73"/>
      <c r="D3" s="73"/>
      <c r="E3" s="73"/>
      <c r="F3" s="73"/>
      <c r="G3" s="73"/>
    </row>
    <row r="4" spans="1:7" s="1" customFormat="1" ht="174.75" customHeight="1">
      <c r="A4" s="70" t="s">
        <v>6</v>
      </c>
      <c r="B4" s="71"/>
      <c r="C4" s="71"/>
      <c r="D4" s="71"/>
      <c r="E4" s="71"/>
      <c r="F4" s="71"/>
      <c r="G4" s="71"/>
    </row>
  </sheetData>
  <sheetProtection password="E2F7" sheet="1" objects="1" scenarios="1"/>
  <mergeCells count="2"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H35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7.25390625" style="1" customWidth="1"/>
    <col min="2" max="2" width="14.25390625" style="1" customWidth="1"/>
    <col min="3" max="3" width="42.875" style="1" customWidth="1"/>
    <col min="4" max="4" width="5.875" style="1" customWidth="1"/>
    <col min="5" max="5" width="8.875" style="1" customWidth="1"/>
    <col min="6" max="6" width="7.00390625" style="1" customWidth="1"/>
    <col min="7" max="7" width="11.125" style="1" customWidth="1"/>
    <col min="8" max="8" width="3.625" style="1" customWidth="1"/>
    <col min="9" max="16384" width="9.00390625" style="1" customWidth="1"/>
  </cols>
  <sheetData>
    <row r="1" spans="1:8" ht="24.75" customHeight="1">
      <c r="A1" s="82" t="s">
        <v>262</v>
      </c>
      <c r="B1" s="82"/>
      <c r="C1" s="82"/>
      <c r="D1" s="82"/>
      <c r="E1" s="82"/>
      <c r="F1" s="82"/>
      <c r="G1" s="82"/>
      <c r="H1" s="82"/>
    </row>
    <row r="2" spans="1:8" ht="24.75" customHeight="1">
      <c r="A2" s="82" t="s">
        <v>263</v>
      </c>
      <c r="B2" s="82"/>
      <c r="C2" s="82"/>
      <c r="D2" s="82"/>
      <c r="E2" s="82"/>
      <c r="F2" s="82"/>
      <c r="G2" s="82"/>
      <c r="H2" s="82"/>
    </row>
    <row r="3" spans="1:7" ht="7.5" customHeight="1">
      <c r="A3" s="45"/>
      <c r="B3" s="45"/>
      <c r="C3" s="45"/>
      <c r="D3" s="45"/>
      <c r="E3" s="45"/>
      <c r="F3" s="45"/>
      <c r="G3" s="45"/>
    </row>
    <row r="4" spans="1:8" ht="22.5" customHeight="1">
      <c r="A4" s="88" t="s">
        <v>269</v>
      </c>
      <c r="B4" s="88"/>
      <c r="C4" s="88"/>
      <c r="D4" s="88"/>
      <c r="E4" s="88"/>
      <c r="F4" s="88"/>
      <c r="G4" s="88"/>
      <c r="H4" s="88"/>
    </row>
    <row r="5" spans="1:8" ht="31.5" customHeight="1">
      <c r="A5" s="88" t="s">
        <v>270</v>
      </c>
      <c r="B5" s="88"/>
      <c r="C5" s="88"/>
      <c r="D5" s="88"/>
      <c r="E5" s="88"/>
      <c r="F5" s="88"/>
      <c r="G5" s="88"/>
      <c r="H5" s="88"/>
    </row>
    <row r="6" spans="1:7" ht="7.5" customHeight="1" thickBot="1">
      <c r="A6" s="45"/>
      <c r="B6" s="45"/>
      <c r="C6" s="45"/>
      <c r="D6" s="45"/>
      <c r="E6" s="45"/>
      <c r="F6" s="45"/>
      <c r="G6" s="45"/>
    </row>
    <row r="7" spans="1:8" ht="27.75" customHeight="1">
      <c r="A7" s="46" t="s">
        <v>9</v>
      </c>
      <c r="B7" s="47" t="s">
        <v>10</v>
      </c>
      <c r="C7" s="47" t="s">
        <v>11</v>
      </c>
      <c r="D7" s="47" t="s">
        <v>12</v>
      </c>
      <c r="E7" s="47" t="s">
        <v>264</v>
      </c>
      <c r="F7" s="47" t="s">
        <v>14</v>
      </c>
      <c r="G7" s="48" t="s">
        <v>15</v>
      </c>
      <c r="H7" s="87" t="s">
        <v>271</v>
      </c>
    </row>
    <row r="8" spans="1:8" ht="27.75" customHeight="1">
      <c r="A8" s="49"/>
      <c r="B8" s="50"/>
      <c r="C8" s="50"/>
      <c r="D8" s="51"/>
      <c r="E8" s="52"/>
      <c r="F8" s="53"/>
      <c r="G8" s="54">
        <f aca="true" t="shared" si="0" ref="G8:G13">E8*F8</f>
        <v>0</v>
      </c>
      <c r="H8" s="87"/>
    </row>
    <row r="9" spans="1:8" ht="27.75" customHeight="1">
      <c r="A9" s="49"/>
      <c r="B9" s="50"/>
      <c r="C9" s="50"/>
      <c r="D9" s="51"/>
      <c r="E9" s="52"/>
      <c r="F9" s="53"/>
      <c r="G9" s="54">
        <f t="shared" si="0"/>
        <v>0</v>
      </c>
      <c r="H9" s="87"/>
    </row>
    <row r="10" spans="1:8" ht="27.75" customHeight="1">
      <c r="A10" s="49"/>
      <c r="B10" s="50"/>
      <c r="C10" s="50"/>
      <c r="D10" s="51"/>
      <c r="E10" s="52"/>
      <c r="F10" s="53"/>
      <c r="G10" s="54">
        <f t="shared" si="0"/>
        <v>0</v>
      </c>
      <c r="H10" s="87"/>
    </row>
    <row r="11" spans="1:8" ht="27.75" customHeight="1">
      <c r="A11" s="49"/>
      <c r="B11" s="50"/>
      <c r="C11" s="53"/>
      <c r="D11" s="51"/>
      <c r="E11" s="52"/>
      <c r="F11" s="53"/>
      <c r="G11" s="54">
        <f t="shared" si="0"/>
        <v>0</v>
      </c>
      <c r="H11" s="87"/>
    </row>
    <row r="12" spans="1:8" ht="27.75" customHeight="1">
      <c r="A12" s="49"/>
      <c r="B12" s="50"/>
      <c r="C12" s="53"/>
      <c r="D12" s="51"/>
      <c r="E12" s="52"/>
      <c r="F12" s="53"/>
      <c r="G12" s="54">
        <f t="shared" si="0"/>
        <v>0</v>
      </c>
      <c r="H12" s="87"/>
    </row>
    <row r="13" spans="1:8" ht="27.75" customHeight="1" thickBot="1">
      <c r="A13" s="49"/>
      <c r="B13" s="50"/>
      <c r="C13" s="53"/>
      <c r="D13" s="51"/>
      <c r="E13" s="52"/>
      <c r="F13" s="53"/>
      <c r="G13" s="54">
        <f t="shared" si="0"/>
        <v>0</v>
      </c>
      <c r="H13" s="87"/>
    </row>
    <row r="14" spans="1:8" ht="27.75" customHeight="1" thickBot="1">
      <c r="A14" s="55" t="s">
        <v>265</v>
      </c>
      <c r="B14" s="89"/>
      <c r="C14" s="90"/>
      <c r="D14" s="90"/>
      <c r="E14" s="91"/>
      <c r="F14" s="56" t="s">
        <v>266</v>
      </c>
      <c r="G14" s="57">
        <f>SUM(G8:G13)</f>
        <v>0</v>
      </c>
      <c r="H14" s="87"/>
    </row>
    <row r="15" spans="1:7" ht="21" customHeight="1">
      <c r="A15" s="58"/>
      <c r="B15" s="58"/>
      <c r="C15" s="58"/>
      <c r="D15" s="58"/>
      <c r="E15" s="58"/>
      <c r="F15" s="58"/>
      <c r="G15" s="59"/>
    </row>
    <row r="16" spans="1:7" ht="21" customHeight="1">
      <c r="A16" s="86" t="s">
        <v>267</v>
      </c>
      <c r="B16" s="86"/>
      <c r="C16" s="86"/>
      <c r="D16" s="86"/>
      <c r="E16" s="86"/>
      <c r="F16" s="86"/>
      <c r="G16" s="86"/>
    </row>
    <row r="17" ht="24" customHeight="1"/>
    <row r="18" spans="1:8" ht="24" customHeight="1">
      <c r="A18" s="84" t="s">
        <v>268</v>
      </c>
      <c r="B18" s="85"/>
      <c r="C18" s="85"/>
      <c r="D18" s="85"/>
      <c r="E18" s="85"/>
      <c r="F18" s="85"/>
      <c r="G18" s="85"/>
      <c r="H18" s="85"/>
    </row>
    <row r="19" spans="1:8" ht="24" customHeight="1">
      <c r="A19" s="60"/>
      <c r="B19" s="61"/>
      <c r="C19" s="61"/>
      <c r="D19" s="61"/>
      <c r="E19" s="61"/>
      <c r="F19" s="61"/>
      <c r="G19" s="61"/>
      <c r="H19" s="61"/>
    </row>
    <row r="20" spans="1:8" ht="24.75" customHeight="1">
      <c r="A20" s="82" t="s">
        <v>262</v>
      </c>
      <c r="B20" s="82"/>
      <c r="C20" s="82"/>
      <c r="D20" s="82"/>
      <c r="E20" s="82"/>
      <c r="F20" s="82"/>
      <c r="G20" s="82"/>
      <c r="H20" s="82"/>
    </row>
    <row r="21" spans="1:8" ht="24.75" customHeight="1">
      <c r="A21" s="82" t="s">
        <v>263</v>
      </c>
      <c r="B21" s="82"/>
      <c r="C21" s="82"/>
      <c r="D21" s="82"/>
      <c r="E21" s="82"/>
      <c r="F21" s="82"/>
      <c r="G21" s="82"/>
      <c r="H21" s="82"/>
    </row>
    <row r="22" spans="1:7" ht="7.5" customHeight="1">
      <c r="A22" s="45"/>
      <c r="B22" s="45"/>
      <c r="C22" s="45"/>
      <c r="D22" s="45"/>
      <c r="E22" s="45"/>
      <c r="F22" s="45"/>
      <c r="G22" s="45"/>
    </row>
    <row r="23" spans="1:8" ht="22.5" customHeight="1">
      <c r="A23" s="83" t="str">
        <f>A4</f>
        <v>　　　學年度第　　學期　處室別：　　　　　　　　　　　　申請日期：　年　月　日</v>
      </c>
      <c r="B23" s="83"/>
      <c r="C23" s="83"/>
      <c r="D23" s="83"/>
      <c r="E23" s="83"/>
      <c r="F23" s="83"/>
      <c r="G23" s="83"/>
      <c r="H23" s="83"/>
    </row>
    <row r="24" spans="1:8" ht="31.5" customHeight="1">
      <c r="A24" s="83" t="str">
        <f>A5</f>
        <v>　□一般　□專案：　　　　　　　　　　　　　　　　　　　領用人：</v>
      </c>
      <c r="B24" s="83"/>
      <c r="C24" s="83"/>
      <c r="D24" s="83"/>
      <c r="E24" s="83"/>
      <c r="F24" s="83"/>
      <c r="G24" s="83"/>
      <c r="H24" s="83"/>
    </row>
    <row r="25" spans="1:7" ht="7.5" customHeight="1" thickBot="1">
      <c r="A25" s="45"/>
      <c r="B25" s="45"/>
      <c r="C25" s="45"/>
      <c r="D25" s="45"/>
      <c r="E25" s="45"/>
      <c r="F25" s="45"/>
      <c r="G25" s="45"/>
    </row>
    <row r="26" spans="1:8" ht="27.75" customHeight="1">
      <c r="A26" s="46" t="s">
        <v>9</v>
      </c>
      <c r="B26" s="47" t="s">
        <v>10</v>
      </c>
      <c r="C26" s="47" t="s">
        <v>11</v>
      </c>
      <c r="D26" s="47" t="s">
        <v>12</v>
      </c>
      <c r="E26" s="47" t="s">
        <v>264</v>
      </c>
      <c r="F26" s="47" t="s">
        <v>14</v>
      </c>
      <c r="G26" s="48" t="s">
        <v>15</v>
      </c>
      <c r="H26" s="87" t="s">
        <v>272</v>
      </c>
    </row>
    <row r="27" spans="1:8" ht="27.75" customHeight="1">
      <c r="A27" s="62">
        <f aca="true" t="shared" si="1" ref="A27:G32">A8</f>
        <v>0</v>
      </c>
      <c r="B27" s="63">
        <f t="shared" si="1"/>
        <v>0</v>
      </c>
      <c r="C27" s="64">
        <f t="shared" si="1"/>
        <v>0</v>
      </c>
      <c r="D27" s="65">
        <f t="shared" si="1"/>
        <v>0</v>
      </c>
      <c r="E27" s="66">
        <f t="shared" si="1"/>
        <v>0</v>
      </c>
      <c r="F27" s="67">
        <f t="shared" si="1"/>
        <v>0</v>
      </c>
      <c r="G27" s="68">
        <f t="shared" si="1"/>
        <v>0</v>
      </c>
      <c r="H27" s="87"/>
    </row>
    <row r="28" spans="1:8" ht="27.75" customHeight="1">
      <c r="A28" s="62">
        <f t="shared" si="1"/>
        <v>0</v>
      </c>
      <c r="B28" s="63">
        <f t="shared" si="1"/>
        <v>0</v>
      </c>
      <c r="C28" s="64">
        <f t="shared" si="1"/>
        <v>0</v>
      </c>
      <c r="D28" s="65">
        <f t="shared" si="1"/>
        <v>0</v>
      </c>
      <c r="E28" s="66">
        <f t="shared" si="1"/>
        <v>0</v>
      </c>
      <c r="F28" s="67">
        <f t="shared" si="1"/>
        <v>0</v>
      </c>
      <c r="G28" s="68">
        <f t="shared" si="1"/>
        <v>0</v>
      </c>
      <c r="H28" s="87"/>
    </row>
    <row r="29" spans="1:8" ht="27.75" customHeight="1">
      <c r="A29" s="62">
        <f t="shared" si="1"/>
        <v>0</v>
      </c>
      <c r="B29" s="63">
        <f t="shared" si="1"/>
        <v>0</v>
      </c>
      <c r="C29" s="64">
        <f t="shared" si="1"/>
        <v>0</v>
      </c>
      <c r="D29" s="65">
        <f t="shared" si="1"/>
        <v>0</v>
      </c>
      <c r="E29" s="66">
        <f t="shared" si="1"/>
        <v>0</v>
      </c>
      <c r="F29" s="67">
        <f t="shared" si="1"/>
        <v>0</v>
      </c>
      <c r="G29" s="68">
        <f t="shared" si="1"/>
        <v>0</v>
      </c>
      <c r="H29" s="87"/>
    </row>
    <row r="30" spans="1:8" ht="27.75" customHeight="1">
      <c r="A30" s="62">
        <f t="shared" si="1"/>
        <v>0</v>
      </c>
      <c r="B30" s="63">
        <f t="shared" si="1"/>
        <v>0</v>
      </c>
      <c r="C30" s="64">
        <f t="shared" si="1"/>
        <v>0</v>
      </c>
      <c r="D30" s="65">
        <f t="shared" si="1"/>
        <v>0</v>
      </c>
      <c r="E30" s="66">
        <f t="shared" si="1"/>
        <v>0</v>
      </c>
      <c r="F30" s="67">
        <f t="shared" si="1"/>
        <v>0</v>
      </c>
      <c r="G30" s="68">
        <f t="shared" si="1"/>
        <v>0</v>
      </c>
      <c r="H30" s="87"/>
    </row>
    <row r="31" spans="1:8" ht="27.75" customHeight="1">
      <c r="A31" s="62">
        <f t="shared" si="1"/>
        <v>0</v>
      </c>
      <c r="B31" s="63">
        <f t="shared" si="1"/>
        <v>0</v>
      </c>
      <c r="C31" s="64">
        <f t="shared" si="1"/>
        <v>0</v>
      </c>
      <c r="D31" s="65">
        <f t="shared" si="1"/>
        <v>0</v>
      </c>
      <c r="E31" s="66">
        <f t="shared" si="1"/>
        <v>0</v>
      </c>
      <c r="F31" s="67">
        <f t="shared" si="1"/>
        <v>0</v>
      </c>
      <c r="G31" s="68">
        <f t="shared" si="1"/>
        <v>0</v>
      </c>
      <c r="H31" s="87"/>
    </row>
    <row r="32" spans="1:8" ht="27.75" customHeight="1" thickBot="1">
      <c r="A32" s="62">
        <f t="shared" si="1"/>
        <v>0</v>
      </c>
      <c r="B32" s="63">
        <f t="shared" si="1"/>
        <v>0</v>
      </c>
      <c r="C32" s="64">
        <f t="shared" si="1"/>
        <v>0</v>
      </c>
      <c r="D32" s="65">
        <f t="shared" si="1"/>
        <v>0</v>
      </c>
      <c r="E32" s="66">
        <f t="shared" si="1"/>
        <v>0</v>
      </c>
      <c r="F32" s="67">
        <f t="shared" si="1"/>
        <v>0</v>
      </c>
      <c r="G32" s="68">
        <f t="shared" si="1"/>
        <v>0</v>
      </c>
      <c r="H32" s="87"/>
    </row>
    <row r="33" spans="1:8" ht="27.75" customHeight="1" thickBot="1">
      <c r="A33" s="55" t="s">
        <v>265</v>
      </c>
      <c r="B33" s="92">
        <f>B14</f>
        <v>0</v>
      </c>
      <c r="C33" s="93"/>
      <c r="D33" s="93"/>
      <c r="E33" s="94"/>
      <c r="F33" s="56" t="s">
        <v>266</v>
      </c>
      <c r="G33" s="69">
        <f>G14</f>
        <v>0</v>
      </c>
      <c r="H33" s="87"/>
    </row>
    <row r="34" spans="1:7" ht="21" customHeight="1">
      <c r="A34" s="58"/>
      <c r="B34" s="58"/>
      <c r="C34" s="58"/>
      <c r="D34" s="58"/>
      <c r="E34" s="58"/>
      <c r="F34" s="58"/>
      <c r="G34" s="59"/>
    </row>
    <row r="35" spans="1:7" ht="21" customHeight="1">
      <c r="A35" s="86" t="str">
        <f>A16</f>
        <v>　承辦人：　　　　　　組長：　　　　　　總務主任：　　　　　　領用日期：</v>
      </c>
      <c r="B35" s="86"/>
      <c r="C35" s="86"/>
      <c r="D35" s="86"/>
      <c r="E35" s="86"/>
      <c r="F35" s="86"/>
      <c r="G35" s="86"/>
    </row>
  </sheetData>
  <sheetProtection/>
  <mergeCells count="15">
    <mergeCell ref="A24:H24"/>
    <mergeCell ref="H26:H33"/>
    <mergeCell ref="B33:E33"/>
    <mergeCell ref="A35:G35"/>
    <mergeCell ref="A16:G16"/>
    <mergeCell ref="H7:H14"/>
    <mergeCell ref="A4:H4"/>
    <mergeCell ref="A1:H1"/>
    <mergeCell ref="A2:H2"/>
    <mergeCell ref="A5:H5"/>
    <mergeCell ref="B14:E14"/>
    <mergeCell ref="A20:H20"/>
    <mergeCell ref="A21:H21"/>
    <mergeCell ref="A23:H23"/>
    <mergeCell ref="A18:H18"/>
  </mergeCells>
  <printOptions horizontalCentered="1"/>
  <pageMargins left="0.15748031496062992" right="0.15748031496062992" top="0.1968503937007874" bottom="0.3937007874015748" header="0.1968503937007874" footer="0.3937007874015748"/>
  <pageSetup blackAndWhite="1"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2010-02-21T13:23:14Z</cp:lastPrinted>
  <dcterms:created xsi:type="dcterms:W3CDTF">2010-02-21T12:56:02Z</dcterms:created>
  <dcterms:modified xsi:type="dcterms:W3CDTF">2013-11-02T03:17:41Z</dcterms:modified>
  <cp:category/>
  <cp:version/>
  <cp:contentType/>
  <cp:contentStatus/>
</cp:coreProperties>
</file>